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idebhu-my.sharepoint.com/personal/office_catapult_unideb_hu/Documents/UD Catapult/TTC/Pályázatok/POC/Megosztott POC dokumentumok/Pályázati csomag dokumentumai/TVI elfogadás/"/>
    </mc:Choice>
  </mc:AlternateContent>
  <xr:revisionPtr revIDLastSave="649" documentId="8_{EE6DD5B8-5F15-4871-99F8-0BBE6C247DEB}" xr6:coauthVersionLast="47" xr6:coauthVersionMax="47" xr10:uidLastSave="{3791E7B1-6AF0-4EE0-9466-0B1E1F138637}"/>
  <bookViews>
    <workbookView xWindow="-110" yWindow="-110" windowWidth="25820" windowHeight="15500" xr2:uid="{F4AF3309-7B61-4F91-BFD0-CFB9D0649E26}"/>
  </bookViews>
  <sheets>
    <sheet name="Azonosító adatok" sheetId="8" r:id="rId1"/>
    <sheet name="Pályázatok pénzügyi összesítője" sheetId="1" r:id="rId2"/>
    <sheet name="Költségszerkezet" sheetId="7" r:id="rId3"/>
    <sheet name="Pályázatok szakmai összesítője" sheetId="4" r:id="rId4"/>
    <sheet name="Gantt" sheetId="3" r:id="rId5"/>
    <sheet name="Monitoring mutatók" sheetId="6" r:id="rId6"/>
    <sheet name="Munka2" sheetId="5" state="hidden" r:id="rId7"/>
  </sheets>
  <externalReferences>
    <externalReference r:id="rId8"/>
  </externalReferences>
  <definedNames>
    <definedName name="_xlnm.Print_Area" localSheetId="1">'Pályázatok pénzügyi összesítője'!$A$1:$N$15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" l="1"/>
  <c r="M15" i="1"/>
  <c r="K15" i="1"/>
  <c r="B14" i="8"/>
  <c r="C14" i="8" s="1"/>
  <c r="C35" i="7"/>
  <c r="D35" i="7"/>
  <c r="E35" i="7"/>
  <c r="F35" i="7"/>
  <c r="G35" i="7"/>
  <c r="F31" i="7"/>
  <c r="G31" i="7"/>
  <c r="F15" i="7"/>
  <c r="G15" i="7"/>
  <c r="G34" i="7" s="1"/>
  <c r="G36" i="7" s="1"/>
  <c r="H30" i="7"/>
  <c r="A14" i="7"/>
  <c r="A30" i="7" s="1"/>
  <c r="B14" i="7"/>
  <c r="B30" i="7" s="1"/>
  <c r="H14" i="7"/>
  <c r="E31" i="7"/>
  <c r="D31" i="7"/>
  <c r="C31" i="7"/>
  <c r="H29" i="7"/>
  <c r="H28" i="7"/>
  <c r="H27" i="7"/>
  <c r="H26" i="7"/>
  <c r="H25" i="7"/>
  <c r="H24" i="7"/>
  <c r="H23" i="7"/>
  <c r="H22" i="7"/>
  <c r="H21" i="7"/>
  <c r="H20" i="7"/>
  <c r="H19" i="7"/>
  <c r="D15" i="7"/>
  <c r="E15" i="7"/>
  <c r="C15" i="7"/>
  <c r="H4" i="7"/>
  <c r="H5" i="7"/>
  <c r="H6" i="7"/>
  <c r="H7" i="7"/>
  <c r="H8" i="7"/>
  <c r="H9" i="7"/>
  <c r="H10" i="7"/>
  <c r="H11" i="7"/>
  <c r="H12" i="7"/>
  <c r="H13" i="7"/>
  <c r="H3" i="7"/>
  <c r="C34" i="7" l="1"/>
  <c r="C36" i="7" s="1"/>
  <c r="D34" i="7"/>
  <c r="D36" i="7" s="1"/>
  <c r="F34" i="7"/>
  <c r="F36" i="7" s="1"/>
  <c r="E34" i="7"/>
  <c r="E36" i="7" s="1"/>
  <c r="H15" i="7"/>
  <c r="H34" i="7" s="1"/>
  <c r="H31" i="7"/>
  <c r="H35" i="7" s="1"/>
  <c r="H36" i="7" l="1"/>
  <c r="A12" i="7" l="1"/>
  <c r="A28" i="7" s="1"/>
  <c r="B12" i="7"/>
  <c r="B28" i="7" s="1"/>
  <c r="A13" i="7"/>
  <c r="A29" i="7" s="1"/>
  <c r="B13" i="7"/>
  <c r="B29" i="7" s="1"/>
  <c r="A4" i="7"/>
  <c r="A20" i="7" s="1"/>
  <c r="B4" i="7"/>
  <c r="B20" i="7" s="1"/>
  <c r="A5" i="7"/>
  <c r="A21" i="7" s="1"/>
  <c r="B5" i="7"/>
  <c r="B21" i="7" s="1"/>
  <c r="A6" i="7"/>
  <c r="A22" i="7" s="1"/>
  <c r="B6" i="7"/>
  <c r="B22" i="7" s="1"/>
  <c r="A7" i="7"/>
  <c r="A23" i="7" s="1"/>
  <c r="B7" i="7"/>
  <c r="B23" i="7" s="1"/>
  <c r="A8" i="7"/>
  <c r="A24" i="7" s="1"/>
  <c r="B8" i="7"/>
  <c r="B24" i="7" s="1"/>
  <c r="A9" i="7"/>
  <c r="A25" i="7" s="1"/>
  <c r="B9" i="7"/>
  <c r="B25" i="7" s="1"/>
  <c r="A10" i="7"/>
  <c r="A26" i="7" s="1"/>
  <c r="B10" i="7"/>
  <c r="B26" i="7" s="1"/>
  <c r="A11" i="7"/>
  <c r="A27" i="7" s="1"/>
  <c r="B11" i="7"/>
  <c r="B27" i="7" s="1"/>
  <c r="B3" i="7"/>
  <c r="B19" i="7" s="1"/>
  <c r="A3" i="7"/>
  <c r="A19" i="7" s="1"/>
  <c r="B4" i="4"/>
  <c r="B5" i="4"/>
  <c r="B6" i="4"/>
  <c r="B7" i="4"/>
  <c r="B8" i="4"/>
  <c r="B9" i="4"/>
  <c r="B10" i="4"/>
  <c r="B11" i="4"/>
  <c r="B12" i="4"/>
  <c r="B13" i="4"/>
  <c r="B14" i="4"/>
  <c r="B3" i="4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4" i="6"/>
  <c r="Y2" i="6"/>
  <c r="W2" i="6"/>
  <c r="U2" i="6"/>
  <c r="S2" i="6"/>
  <c r="Q2" i="6"/>
  <c r="O2" i="6"/>
  <c r="M2" i="6"/>
  <c r="K2" i="6"/>
  <c r="I2" i="6"/>
  <c r="G2" i="6"/>
  <c r="E2" i="6"/>
  <c r="C2" i="6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C5" i="3"/>
  <c r="B5" i="3"/>
  <c r="A6" i="3"/>
  <c r="A7" i="3"/>
  <c r="A8" i="3"/>
  <c r="A9" i="3"/>
  <c r="A10" i="3"/>
  <c r="A11" i="3"/>
  <c r="A12" i="3"/>
  <c r="A13" i="3"/>
  <c r="A14" i="3"/>
  <c r="A15" i="3"/>
  <c r="A16" i="3"/>
  <c r="A5" i="3"/>
  <c r="A2" i="3" l="1"/>
  <c r="A1" i="3"/>
  <c r="I15" i="1" l="1"/>
  <c r="H15" i="1"/>
</calcChain>
</file>

<file path=xl/sharedStrings.xml><?xml version="1.0" encoding="utf-8"?>
<sst xmlns="http://schemas.openxmlformats.org/spreadsheetml/2006/main" count="216" uniqueCount="110">
  <si>
    <t>Sorszám</t>
  </si>
  <si>
    <t>PoC címe</t>
  </si>
  <si>
    <t>Témavezető</t>
  </si>
  <si>
    <t>Kutatási hely (intézet/intézmény)</t>
  </si>
  <si>
    <t>Tématerület</t>
  </si>
  <si>
    <t>Projekt kezdete</t>
  </si>
  <si>
    <t>Projekt vége</t>
  </si>
  <si>
    <t>Igényelt támogatás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</si>
  <si>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</si>
  <si>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</si>
  <si>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</si>
  <si>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</si>
  <si>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</si>
  <si>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</si>
  <si>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</si>
  <si>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</si>
  <si>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</si>
  <si>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</si>
  <si>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</si>
  <si>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</si>
  <si>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</t>
  </si>
  <si>
    <t>Kiindulási TRL szint</t>
  </si>
  <si>
    <t>Projektzárás utáni TRL szint</t>
  </si>
  <si>
    <t>IP hasznosítás a projekt során</t>
  </si>
  <si>
    <t>Piaci hasznosítás lehetősége</t>
  </si>
  <si>
    <t>Projekt címe</t>
  </si>
  <si>
    <t>Ebből előleg</t>
  </si>
  <si>
    <t>Szept</t>
  </si>
  <si>
    <t>Okt</t>
  </si>
  <si>
    <t>Nov</t>
  </si>
  <si>
    <t>Dec</t>
  </si>
  <si>
    <t>Jan</t>
  </si>
  <si>
    <t>Febr</t>
  </si>
  <si>
    <t>Márc</t>
  </si>
  <si>
    <t>Ápr</t>
  </si>
  <si>
    <t>Máj</t>
  </si>
  <si>
    <t>Jún</t>
  </si>
  <si>
    <t>Júl</t>
  </si>
  <si>
    <t>Aug</t>
  </si>
  <si>
    <t>Műszaki</t>
  </si>
  <si>
    <t>Élettudományi</t>
  </si>
  <si>
    <t>Informatikai</t>
  </si>
  <si>
    <t>Egyéb</t>
  </si>
  <si>
    <t>A projekt keretében kifejlesztett új termék</t>
  </si>
  <si>
    <t>db</t>
  </si>
  <si>
    <t>A projekt keretében kifejlesztett új szolgáltatás</t>
  </si>
  <si>
    <t>A projekt keretében kifejlesztett új technológia</t>
  </si>
  <si>
    <t>Fejlesztett és feltöltött mérési eredményeket tartalmazó kutatási adatbázis</t>
  </si>
  <si>
    <t>Piacra vitt kutatási eredmények, értékesített vagy más módon hasznosított szellemi alkotások (pl. szabadalmak, know-how-k) száma</t>
  </si>
  <si>
    <t>Elkészült know-how (beleértve módszertant, monitoring / értékelési modellt)</t>
  </si>
  <si>
    <t xml:space="preserve">db </t>
  </si>
  <si>
    <t>Benyújtott PCT (Patent Cooperation Treaty - Szabadalmi Együttműködési Szerződés alapján tett) szabadalmi bejelentések száma SZTNH, WIPO és EPO által vezetett adatbázisok, vagy az azok alapján kiállított igazolások</t>
  </si>
  <si>
    <t>Benyújtott szabadalmi bejelentések száma SZTNH, WIPO és EPO által vezetett adatbázisok, vagy az azok alapján kiállított igazolások</t>
  </si>
  <si>
    <t>Benyújtott használati minta oltalom bejelentések száma összesen SZTNH, WIPO és EPO által vezetett adatbázisok, vagy az azok alapján kiállított igazolások</t>
  </si>
  <si>
    <t>Benyújtott formatervezési minta-oltalom bejelentések száma összesen SZTNH, WIPO és EPO által vezetett adatbázisok, vagy az azok alapján kiállított igazolások</t>
  </si>
  <si>
    <t>A közösségi formatervezési mintaoltalmi bejelentések száma SZTNH, WIPO és EPO által vezetett adatbázisok, vagy az azok alapján kiállított igazolások</t>
  </si>
  <si>
    <t>A projekt eredményeinek nyilvános terjesztése hazai és nemzetközi fórumokon</t>
  </si>
  <si>
    <t>A projekt eredményeként megjelent összes publikáció száma</t>
  </si>
  <si>
    <t>A projekt eredményeként nemzetközi együttműködésben létrehozott publikációk száma</t>
  </si>
  <si>
    <t>Benyújtott védjegyoltalom kérelmek száma összesen SZTNH, WIPO és EPO által vezetett adatbázisok, vagy az azok alapján kiállított igazolások</t>
  </si>
  <si>
    <t>A közösségi védjegybejelentések száma ZTNH, WIPO és EPO által vezetett adatbázisok, vagy az azok alapján kiállított igazolások</t>
  </si>
  <si>
    <t>Benyújtott növényfajta-oltalom kérelmek száma összesen SZTNH, WIPO és EPO által vezetett adatbázisok, vagy az azok alapján kiállított</t>
  </si>
  <si>
    <t>Megszerzett iparjogvédelmi oltalom hiányában pozitív szabadalomképességi értékelések száma összesen SZTNH, WIPO és EPO által vezetett adatbázisok, vagy az azok alapján kiállított igazolások</t>
  </si>
  <si>
    <t>Az elért (megadott) szabadalmi, használati minta, védjegy, design oltalmak, illetve növényfajta oltalom száma összesen SZTNH, WIPO és EPO által vezetett adatbázisok, vagy az azok alapján kiállított igazolások</t>
  </si>
  <si>
    <t>A projekt eredményeképpen létrejött Q1-es kategóriájú cikkek száma (közlésre elfogadott, de nem megjelent cikkek is megnevezhetők)</t>
  </si>
  <si>
    <t>A projekt közreműködésével létrejött, a magán- és a közszféra közös publikációinak száma</t>
  </si>
  <si>
    <t>Mutató neve</t>
  </si>
  <si>
    <t>Mérték-egység</t>
  </si>
  <si>
    <t>Mennyiség</t>
  </si>
  <si>
    <t>Célérték elérésének dátuma</t>
  </si>
  <si>
    <t>Szakmai megvalósításhoz kapcsolódó MŰKÖDÉSI költség</t>
  </si>
  <si>
    <t>Immateriális javak</t>
  </si>
  <si>
    <t>Tárgyi eszközök</t>
  </si>
  <si>
    <t>Anyagköltség</t>
  </si>
  <si>
    <t>Bérköltség</t>
  </si>
  <si>
    <t>Szakmai megvalósításhoz kapcsolódó FELHALMOZÁSI költség</t>
  </si>
  <si>
    <t>Szolgáltatások költsége</t>
  </si>
  <si>
    <t>Felhalmozási költség összesen</t>
  </si>
  <si>
    <t>Működési költség összesen</t>
  </si>
  <si>
    <t>Debreceni Egyetem</t>
  </si>
  <si>
    <t>Sor-szám</t>
  </si>
  <si>
    <t xml:space="preserve">Pályázó teljes neve </t>
  </si>
  <si>
    <t>Szakmai vezető neve</t>
  </si>
  <si>
    <t>Szakmai vezető beosztása</t>
  </si>
  <si>
    <t>Szakmai vezető email címe</t>
  </si>
  <si>
    <t>Projekt megvalósításának tervezett kezdete</t>
  </si>
  <si>
    <t>Projekt megvalósításának tervezett vége</t>
  </si>
  <si>
    <t>Futamidő (hónap)</t>
  </si>
  <si>
    <t>Megvalósítási helyszín</t>
  </si>
  <si>
    <t xml:space="preserve">Igényelt előleg 1. </t>
  </si>
  <si>
    <t>Elélegigénylés dátuma 1.</t>
  </si>
  <si>
    <t xml:space="preserve">Igényelt előleg 2. </t>
  </si>
  <si>
    <t>Elélegigénylés dátuma 2.</t>
  </si>
  <si>
    <t xml:space="preserve">Igényelt előleg 3. </t>
  </si>
  <si>
    <t>Elélegigénylés dátuma 3.</t>
  </si>
  <si>
    <t>ELŐLEGIGÉNYLÉS</t>
  </si>
  <si>
    <t>HASZNOSÍTÁSI LEHETŐSÉGEK</t>
  </si>
  <si>
    <t>MONITORING MUTATÓK</t>
  </si>
  <si>
    <t>TÁMOGATÁSI KÉRELEM</t>
  </si>
  <si>
    <t>I. Pályázó adatai</t>
  </si>
  <si>
    <t>„UD THETA - Theory to Action a Debreceni Egyetemen a műszaki, élettudományi és informatikai területeken” c. projekt keretében meghirdetett</t>
  </si>
  <si>
    <t>"PÁLYÁZATI FELHÍVÁS a Debreceni Egyetem részére 
UD THETA -Theory to Action
Proof of Concept típusú program megvalósítására" c. felhívásra</t>
  </si>
  <si>
    <t>2024-2.1.3-POC-2025-000012 azonosítószámú</t>
  </si>
  <si>
    <t>Támogatás típusa</t>
  </si>
  <si>
    <t>Vissza nem térítendő támogatás</t>
  </si>
  <si>
    <t>Vállalkozás mérete</t>
  </si>
  <si>
    <t>Mikrovállalkozás</t>
  </si>
  <si>
    <t>Kisvállalkozás</t>
  </si>
  <si>
    <t>Középvállalkozás</t>
  </si>
  <si>
    <t>Nagyvállalat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</si>
</sst>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i/>
      <sz val="14"/>
      <color theme="0"/>
      <name val="Aptos Narrow"/>
      <family val="2"/>
      <charset val="238"/>
      <scheme val="minor"/>
    </font>
    <font>
      <i/>
      <sz val="14"/>
      <color theme="0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theme="0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3B3838"/>
      <name val="Verdana"/>
      <family val="2"/>
      <charset val="238"/>
    </font>
    <font>
      <b/>
      <sz val="18"/>
      <color theme="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4D233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EE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EE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EE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6" fillId="3" borderId="21" xfId="0" applyFont="1" applyFill="1" applyBorder="1" applyAlignment="1" applyProtection="1">
      <alignment wrapText="1"/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0" fontId="6" fillId="3" borderId="20" xfId="0" applyFont="1" applyFill="1" applyBorder="1" applyAlignment="1" applyProtection="1">
      <alignment wrapText="1"/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0" fontId="6" fillId="3" borderId="22" xfId="0" applyFont="1" applyFill="1" applyBorder="1" applyAlignment="1" applyProtection="1">
      <alignment wrapText="1"/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0" fontId="6" fillId="3" borderId="19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8" fillId="3" borderId="18" xfId="0" applyFont="1" applyFill="1" applyBorder="1" applyAlignment="1" applyProtection="1">
      <alignment horizontal="right" wrapText="1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2" fontId="7" fillId="3" borderId="23" xfId="1" applyNumberFormat="1" applyFont="1" applyFill="1" applyBorder="1" applyAlignment="1" applyProtection="1">
      <alignment horizontal="left" vertical="top" wrapText="1"/>
      <protection locked="0"/>
    </xf>
    <xf numFmtId="164" fontId="7" fillId="3" borderId="1" xfId="1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/>
    <xf numFmtId="14" fontId="15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164" fontId="13" fillId="0" borderId="1" xfId="0" applyNumberFormat="1" applyFont="1" applyBorder="1" applyAlignment="1">
      <alignment horizontal="center" wrapText="1"/>
    </xf>
    <xf numFmtId="0" fontId="17" fillId="0" borderId="0" xfId="0" applyFont="1"/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wrapText="1"/>
    </xf>
    <xf numFmtId="164" fontId="13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wrapText="1"/>
    </xf>
    <xf numFmtId="164" fontId="16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vertical="center" wrapText="1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30" xfId="0" applyFont="1" applyFill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>
      <alignment vertical="center" wrapText="1"/>
    </xf>
    <xf numFmtId="14" fontId="16" fillId="0" borderId="1" xfId="0" applyNumberFormat="1" applyFon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 applyProtection="1">
      <alignment horizontal="center" wrapText="1"/>
      <protection locked="0"/>
    </xf>
    <xf numFmtId="1" fontId="14" fillId="0" borderId="1" xfId="0" applyNumberFormat="1" applyFont="1" applyBorder="1" applyAlignment="1" applyProtection="1">
      <alignment horizontal="left" wrapText="1"/>
      <protection locked="0"/>
    </xf>
    <xf numFmtId="0" fontId="12" fillId="4" borderId="10" xfId="0" applyFont="1" applyFill="1" applyBorder="1" applyAlignment="1" applyProtection="1">
      <alignment horizontal="center" wrapText="1"/>
      <protection locked="0"/>
    </xf>
    <xf numFmtId="0" fontId="12" fillId="4" borderId="18" xfId="0" applyFont="1" applyFill="1" applyBorder="1" applyAlignment="1" applyProtection="1">
      <alignment horizontal="center" wrapText="1"/>
      <protection locked="0"/>
    </xf>
    <xf numFmtId="0" fontId="18" fillId="4" borderId="27" xfId="0" applyFont="1" applyFill="1" applyBorder="1" applyAlignment="1" applyProtection="1">
      <alignment horizontal="center"/>
      <protection locked="0"/>
    </xf>
    <xf numFmtId="0" fontId="18" fillId="4" borderId="28" xfId="0" applyFont="1" applyFill="1" applyBorder="1" applyAlignment="1" applyProtection="1">
      <alignment horizontal="center"/>
      <protection locked="0"/>
    </xf>
    <xf numFmtId="0" fontId="18" fillId="4" borderId="29" xfId="0" applyFont="1" applyFill="1" applyBorder="1" applyAlignment="1" applyProtection="1">
      <alignment horizontal="center"/>
      <protection locked="0"/>
    </xf>
    <xf numFmtId="0" fontId="12" fillId="4" borderId="10" xfId="0" applyFont="1" applyFill="1" applyBorder="1" applyAlignment="1" applyProtection="1">
      <alignment horizontal="center" wrapText="1"/>
      <protection locked="0"/>
    </xf>
    <xf numFmtId="0" fontId="12" fillId="4" borderId="1" xfId="0" applyFont="1" applyFill="1" applyBorder="1" applyAlignment="1">
      <alignment horizontal="center" wrapText="1"/>
    </xf>
    <xf numFmtId="0" fontId="12" fillId="4" borderId="18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center" wrapText="1"/>
      <protection locked="0"/>
    </xf>
    <xf numFmtId="0" fontId="12" fillId="4" borderId="18" xfId="0" applyFont="1" applyFill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18" xfId="0" applyFont="1" applyBorder="1"/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 applyProtection="1">
      <alignment vertical="center"/>
      <protection locked="0"/>
    </xf>
    <xf numFmtId="0" fontId="13" fillId="0" borderId="32" xfId="0" applyFont="1" applyBorder="1"/>
    <xf numFmtId="14" fontId="15" fillId="0" borderId="1" xfId="0" applyNumberFormat="1" applyFont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 applyProtection="1">
      <alignment horizontal="left" vertical="center" wrapText="1"/>
      <protection locked="0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0" fillId="0" borderId="26" xfId="0" applyBorder="1" applyAlignment="1">
      <alignment horizontal="center" wrapText="1"/>
    </xf>
  </cellXfs>
  <cellStyles count="2">
    <cellStyle name="Normál" xfId="0" builtinId="0"/>
    <cellStyle name="Normal 2" xfId="1" xr:uid="{678B1966-52E1-4369-9A73-7E595E717AB0}"/>
  </cellStyles>
  <dxfs count="12">
    <dxf>
      <font>
        <color theme="9"/>
      </font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auto="1"/>
      </font>
      <fill>
        <patternFill>
          <bgColor rgb="FFB5D07E"/>
        </patternFill>
      </fill>
    </dxf>
    <dxf>
      <font>
        <color rgb="FF9C0006"/>
      </font>
      <fill>
        <patternFill>
          <bgColor rgb="FFFFCCCC"/>
        </patternFill>
      </fill>
    </dxf>
    <dxf>
      <font>
        <color auto="1"/>
      </font>
      <fill>
        <patternFill>
          <bgColor rgb="FFB5D07E"/>
        </patternFill>
      </fill>
    </dxf>
    <dxf>
      <font>
        <color rgb="FF9C0006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4D2332"/>
      <color rgb="FFF9C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debhu-my.sharepoint.com/personal/office_catapult_unideb_hu/Documents/UD%20Catapult/TTC/P&#225;ly&#225;zatok/POC/UD%20Catapul%20p&#225;ly&#225;zati%20ki&#237;r&#225;sa/To%20be%20checked/K&#246;lts&#233;gvet&#233;s%20&#233;s%20&#233;rt&#233;kel&#337;%20lap.xlsx" TargetMode="External"/><Relationship Id="rId1" Type="http://schemas.openxmlformats.org/officeDocument/2006/relationships/externalLinkPath" Target="K&#246;lts&#233;gvet&#233;s%20&#233;s%20&#233;rt&#233;kel&#337;%20l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tmutató"/>
      <sheetName val="Projektadatok"/>
      <sheetName val="Gantt-Timeline"/>
      <sheetName val="Immateriális javak"/>
      <sheetName val="Tárgyi eszközök"/>
      <sheetName val="Anyagköltség"/>
      <sheetName val="Szolgáltatások költsége"/>
      <sheetName val="Bérköltség"/>
      <sheetName val="Költségösszesítő"/>
      <sheetName val="Monitoring"/>
      <sheetName val="Adatérvényesítések"/>
      <sheetName val="Értékelés"/>
      <sheetName val="Értékelés final"/>
    </sheetNames>
    <sheetDataSet>
      <sheetData sheetId="0"/>
      <sheetData sheetId="1">
        <row r="2">
          <cell r="B2"/>
        </row>
        <row r="3">
          <cell r="B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63B8-A1E4-435D-8CDB-0605C80942DC}">
  <dimension ref="A1:I22"/>
  <sheetViews>
    <sheetView tabSelected="1" zoomScaleNormal="100" workbookViewId="0">
      <selection activeCell="L7" sqref="L7"/>
    </sheetView>
  </sheetViews>
  <sheetFormatPr defaultRowHeight="11.5" x14ac:dyDescent="0.25"/>
  <cols>
    <col min="1" max="1" width="32.453125" style="67" customWidth="1"/>
    <col min="2" max="2" width="10.08984375" style="48" bestFit="1" customWidth="1"/>
    <col min="3" max="16384" width="8.7265625" style="48"/>
  </cols>
  <sheetData>
    <row r="1" spans="1:9" ht="23" x14ac:dyDescent="0.45">
      <c r="A1" s="89" t="s">
        <v>98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92" t="s">
        <v>102</v>
      </c>
      <c r="B2" s="93"/>
      <c r="C2" s="93"/>
      <c r="D2" s="93"/>
      <c r="E2" s="93"/>
      <c r="F2" s="93"/>
      <c r="G2" s="93"/>
      <c r="H2" s="93"/>
      <c r="I2" s="94"/>
    </row>
    <row r="3" spans="1:9" ht="25" customHeight="1" x14ac:dyDescent="0.25">
      <c r="A3" s="92" t="s">
        <v>100</v>
      </c>
      <c r="B3" s="95"/>
      <c r="C3" s="95"/>
      <c r="D3" s="95"/>
      <c r="E3" s="95"/>
      <c r="F3" s="95"/>
      <c r="G3" s="95"/>
      <c r="H3" s="95"/>
      <c r="I3" s="96"/>
    </row>
    <row r="4" spans="1:9" ht="41" customHeight="1" x14ac:dyDescent="0.25">
      <c r="A4" s="92" t="s">
        <v>101</v>
      </c>
      <c r="B4" s="95"/>
      <c r="C4" s="95"/>
      <c r="D4" s="95"/>
      <c r="E4" s="95"/>
      <c r="F4" s="95"/>
      <c r="G4" s="95"/>
      <c r="H4" s="95"/>
      <c r="I4" s="96"/>
    </row>
    <row r="5" spans="1:9" x14ac:dyDescent="0.25">
      <c r="A5" s="87" t="s">
        <v>99</v>
      </c>
      <c r="B5" s="85"/>
      <c r="C5" s="85"/>
      <c r="D5" s="85"/>
      <c r="E5" s="85"/>
      <c r="F5" s="85"/>
      <c r="G5" s="85"/>
      <c r="H5" s="85"/>
      <c r="I5" s="88"/>
    </row>
    <row r="6" spans="1:9" x14ac:dyDescent="0.25">
      <c r="A6" s="80" t="s">
        <v>81</v>
      </c>
      <c r="B6" s="97" t="s">
        <v>79</v>
      </c>
      <c r="C6" s="98"/>
      <c r="D6" s="98"/>
      <c r="E6" s="98"/>
      <c r="F6" s="98"/>
      <c r="G6" s="98"/>
      <c r="H6" s="98"/>
      <c r="I6" s="99"/>
    </row>
    <row r="7" spans="1:9" x14ac:dyDescent="0.25">
      <c r="A7" s="80" t="s">
        <v>105</v>
      </c>
      <c r="B7" s="101" t="s">
        <v>109</v>
      </c>
      <c r="C7" s="102"/>
      <c r="D7" s="102"/>
      <c r="E7" s="102"/>
      <c r="F7" s="102"/>
      <c r="G7" s="102"/>
      <c r="H7" s="102"/>
      <c r="I7" s="103"/>
    </row>
    <row r="8" spans="1:9" x14ac:dyDescent="0.25">
      <c r="A8" s="80" t="s">
        <v>82</v>
      </c>
      <c r="B8" s="100"/>
      <c r="C8" s="97"/>
      <c r="D8" s="97"/>
      <c r="E8" s="97"/>
      <c r="F8" s="97"/>
      <c r="G8" s="97"/>
      <c r="H8" s="97"/>
      <c r="I8" s="99"/>
    </row>
    <row r="9" spans="1:9" x14ac:dyDescent="0.25">
      <c r="A9" s="80" t="s">
        <v>83</v>
      </c>
      <c r="B9" s="100"/>
      <c r="C9" s="97"/>
      <c r="D9" s="97"/>
      <c r="E9" s="97"/>
      <c r="F9" s="97"/>
      <c r="G9" s="97"/>
      <c r="H9" s="97"/>
      <c r="I9" s="99"/>
    </row>
    <row r="10" spans="1:9" x14ac:dyDescent="0.25">
      <c r="A10" s="80" t="s">
        <v>84</v>
      </c>
      <c r="B10" s="100"/>
      <c r="C10" s="97"/>
      <c r="D10" s="97"/>
      <c r="E10" s="97"/>
      <c r="F10" s="97"/>
      <c r="G10" s="97"/>
      <c r="H10" s="97"/>
      <c r="I10" s="99"/>
    </row>
    <row r="11" spans="1:9" x14ac:dyDescent="0.25">
      <c r="A11" s="80" t="s">
        <v>88</v>
      </c>
      <c r="B11" s="100"/>
      <c r="C11" s="97"/>
      <c r="D11" s="97"/>
      <c r="E11" s="97"/>
      <c r="F11" s="97"/>
      <c r="G11" s="97"/>
      <c r="H11" s="97"/>
      <c r="I11" s="99"/>
    </row>
    <row r="12" spans="1:9" ht="23" x14ac:dyDescent="0.25">
      <c r="A12" s="80" t="s">
        <v>85</v>
      </c>
      <c r="B12" s="49"/>
      <c r="C12" s="97" t="str">
        <f>IF(B12&gt;=DATE(2026,4,1),"Rendben","Hibás")</f>
        <v>Hibás</v>
      </c>
      <c r="D12" s="97"/>
      <c r="E12" s="97"/>
      <c r="F12" s="97"/>
      <c r="G12" s="97"/>
      <c r="H12" s="97"/>
      <c r="I12" s="99"/>
    </row>
    <row r="13" spans="1:9" ht="23" x14ac:dyDescent="0.25">
      <c r="A13" s="80" t="s">
        <v>86</v>
      </c>
      <c r="B13" s="107"/>
      <c r="C13" s="108"/>
      <c r="D13" s="108"/>
      <c r="E13" s="108"/>
      <c r="F13" s="108"/>
      <c r="G13" s="108"/>
      <c r="H13" s="108"/>
      <c r="I13" s="99"/>
    </row>
    <row r="14" spans="1:9" x14ac:dyDescent="0.25">
      <c r="A14" s="80" t="s">
        <v>87</v>
      </c>
      <c r="B14" s="86">
        <f>DATEDIF(B12,B13,"M")+1</f>
        <v>1</v>
      </c>
      <c r="C14" s="97" t="str">
        <f>IF(OR(B14&gt;=6, B14&lt;=18), "Futamidő rendben", "Futamidő hibás")</f>
        <v>Futamidő rendben</v>
      </c>
      <c r="D14" s="97"/>
      <c r="E14" s="97"/>
      <c r="F14" s="97"/>
      <c r="G14" s="97"/>
      <c r="H14" s="97"/>
      <c r="I14" s="99"/>
    </row>
    <row r="15" spans="1:9" ht="12" thickBot="1" x14ac:dyDescent="0.3">
      <c r="A15" s="81" t="s">
        <v>103</v>
      </c>
      <c r="B15" s="104" t="s">
        <v>104</v>
      </c>
      <c r="C15" s="105"/>
      <c r="D15" s="105"/>
      <c r="E15" s="105"/>
      <c r="F15" s="105"/>
      <c r="G15" s="105"/>
      <c r="H15" s="105"/>
      <c r="I15" s="106"/>
    </row>
    <row r="19" spans="1:1" hidden="1" x14ac:dyDescent="0.25">
      <c r="A19" s="67" t="s">
        <v>106</v>
      </c>
    </row>
    <row r="20" spans="1:1" hidden="1" x14ac:dyDescent="0.25">
      <c r="A20" s="67" t="s">
        <v>107</v>
      </c>
    </row>
    <row r="21" spans="1:1" hidden="1" x14ac:dyDescent="0.25">
      <c r="A21" s="67" t="s">
        <v>108</v>
      </c>
    </row>
    <row r="22" spans="1:1" hidden="1" x14ac:dyDescent="0.25">
      <c r="A22" s="67" t="s">
        <v>109</v>
      </c>
    </row>
  </sheetData>
  <mergeCells count="14">
    <mergeCell ref="B15:I15"/>
    <mergeCell ref="C12:I12"/>
    <mergeCell ref="B13:I13"/>
    <mergeCell ref="C14:I14"/>
    <mergeCell ref="B9:I9"/>
    <mergeCell ref="B11:I11"/>
    <mergeCell ref="B10:I10"/>
    <mergeCell ref="A1:I1"/>
    <mergeCell ref="A2:I2"/>
    <mergeCell ref="A3:I3"/>
    <mergeCell ref="B6:I6"/>
    <mergeCell ref="B8:I8"/>
    <mergeCell ref="A4:I4"/>
    <mergeCell ref="B7:I7"/>
  </mergeCells>
  <conditionalFormatting sqref="C12">
    <cfRule type="containsText" dxfId="11" priority="3" operator="containsText" text="hibás">
      <formula>NOT(ISERROR(SEARCH("hibás",C12)))</formula>
    </cfRule>
    <cfRule type="containsText" dxfId="10" priority="4" operator="containsText" text="rendben">
      <formula>NOT(ISERROR(SEARCH("rendben",C12)))</formula>
    </cfRule>
  </conditionalFormatting>
  <conditionalFormatting sqref="C14">
    <cfRule type="containsText" dxfId="9" priority="1" operator="containsText" text="hibás">
      <formula>NOT(ISERROR(SEARCH("hibás",C14)))</formula>
    </cfRule>
    <cfRule type="containsText" dxfId="8" priority="2" operator="containsText" text="rendben">
      <formula>NOT(ISERROR(SEARCH("rendben",C14)))</formula>
    </cfRule>
  </conditionalFormatting>
  <conditionalFormatting sqref="H1:I1 H3:I3 H5:I5">
    <cfRule type="cellIs" dxfId="7" priority="5" operator="equal">
      <formula>"Nem releváns"</formula>
    </cfRule>
  </conditionalFormatting>
  <dataValidations count="1">
    <dataValidation type="list" allowBlank="1" showInputMessage="1" showErrorMessage="1" sqref="B7:I7" xr:uid="{E33B1A2B-605D-4DC7-A47F-324A72AABF37}">
      <formula1>$A$19:$A$22</formula1>
    </dataValidation>
  </dataValidations>
  <printOptions horizontalCentered="1"/>
  <pageMargins left="0.51181102362204722" right="0.51181102362204722" top="1.3779527559055118" bottom="1.1811023622047245" header="0.31496062992125984" footer="0.31496062992125984"/>
  <pageSetup paperSize="9" scale="84" orientation="portrait" r:id="rId1"/>
  <headerFooter>
    <oddHeader>&amp;L&amp;G&amp;R&amp;G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BDC39-1E9C-4525-8ADE-FB97F5277D80}">
  <sheetPr>
    <pageSetUpPr fitToPage="1"/>
  </sheetPr>
  <dimension ref="A1:N15"/>
  <sheetViews>
    <sheetView view="pageBreakPreview" zoomScale="115" zoomScaleNormal="100" zoomScaleSheetLayoutView="115" workbookViewId="0">
      <selection sqref="A1:N1"/>
    </sheetView>
  </sheetViews>
  <sheetFormatPr defaultColWidth="8.7265625" defaultRowHeight="11.5" x14ac:dyDescent="0.35"/>
  <cols>
    <col min="1" max="1" width="9.7265625" style="77" bestFit="1" customWidth="1"/>
    <col min="2" max="2" width="45.54296875" style="56" customWidth="1"/>
    <col min="3" max="3" width="27.90625" style="56" customWidth="1"/>
    <col min="4" max="4" width="45.54296875" style="56" customWidth="1"/>
    <col min="5" max="5" width="12.7265625" style="77" bestFit="1" customWidth="1"/>
    <col min="6" max="7" width="13.453125" style="78" customWidth="1"/>
    <col min="8" max="9" width="16.1796875" style="79" bestFit="1" customWidth="1"/>
    <col min="10" max="10" width="14.54296875" style="56" customWidth="1"/>
    <col min="11" max="11" width="16.1796875" style="79" bestFit="1" customWidth="1"/>
    <col min="12" max="12" width="14.54296875" style="56" customWidth="1"/>
    <col min="13" max="13" width="17.453125" style="56" bestFit="1" customWidth="1"/>
    <col min="14" max="14" width="15.90625" style="56" customWidth="1"/>
    <col min="15" max="16384" width="8.7265625" style="56"/>
  </cols>
  <sheetData>
    <row r="1" spans="1:14" s="84" customFormat="1" ht="11.5" customHeight="1" x14ac:dyDescent="0.35">
      <c r="A1" s="109" t="s">
        <v>95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</row>
    <row r="2" spans="1:14" s="71" customFormat="1" ht="23" x14ac:dyDescent="0.35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70" t="s">
        <v>5</v>
      </c>
      <c r="G2" s="70" t="s">
        <v>6</v>
      </c>
      <c r="H2" s="69" t="s">
        <v>7</v>
      </c>
      <c r="I2" s="69" t="s">
        <v>89</v>
      </c>
      <c r="J2" s="69" t="s">
        <v>90</v>
      </c>
      <c r="K2" s="69" t="s">
        <v>91</v>
      </c>
      <c r="L2" s="69" t="s">
        <v>92</v>
      </c>
      <c r="M2" s="69" t="s">
        <v>93</v>
      </c>
      <c r="N2" s="69" t="s">
        <v>94</v>
      </c>
    </row>
    <row r="3" spans="1:14" x14ac:dyDescent="0.35">
      <c r="A3" s="72" t="s">
        <v>8</v>
      </c>
      <c r="B3" s="53"/>
      <c r="C3" s="53"/>
      <c r="D3" s="53"/>
      <c r="E3" s="72"/>
      <c r="F3" s="73"/>
      <c r="G3" s="73"/>
      <c r="H3" s="63"/>
      <c r="I3" s="63"/>
      <c r="J3" s="82"/>
      <c r="K3" s="63"/>
      <c r="L3" s="82"/>
      <c r="M3" s="63"/>
      <c r="N3" s="82"/>
    </row>
    <row r="4" spans="1:14" x14ac:dyDescent="0.35">
      <c r="A4" s="72" t="s">
        <v>9</v>
      </c>
      <c r="B4" s="53"/>
      <c r="C4" s="53"/>
      <c r="D4" s="53"/>
      <c r="E4" s="72"/>
      <c r="F4" s="73"/>
      <c r="G4" s="73"/>
      <c r="H4" s="63"/>
      <c r="I4" s="63"/>
      <c r="J4" s="82"/>
      <c r="K4" s="63"/>
      <c r="L4" s="82"/>
      <c r="M4" s="63"/>
      <c r="N4" s="82"/>
    </row>
    <row r="5" spans="1:14" x14ac:dyDescent="0.35">
      <c r="A5" s="72" t="s">
        <v>10</v>
      </c>
      <c r="B5" s="53"/>
      <c r="C5" s="53"/>
      <c r="D5" s="53"/>
      <c r="E5" s="72"/>
      <c r="F5" s="73"/>
      <c r="G5" s="73"/>
      <c r="H5" s="63"/>
      <c r="I5" s="63"/>
      <c r="J5" s="82"/>
      <c r="K5" s="63"/>
      <c r="L5" s="82"/>
      <c r="M5" s="63"/>
      <c r="N5" s="82"/>
    </row>
    <row r="6" spans="1:14" x14ac:dyDescent="0.35">
      <c r="A6" s="72" t="s">
        <v>11</v>
      </c>
      <c r="B6" s="53"/>
      <c r="C6" s="53"/>
      <c r="D6" s="53"/>
      <c r="E6" s="72"/>
      <c r="F6" s="73"/>
      <c r="G6" s="73"/>
      <c r="H6" s="63"/>
      <c r="I6" s="63"/>
      <c r="J6" s="82"/>
      <c r="K6" s="63"/>
      <c r="L6" s="82"/>
      <c r="M6" s="63"/>
      <c r="N6" s="82"/>
    </row>
    <row r="7" spans="1:14" x14ac:dyDescent="0.35">
      <c r="A7" s="72" t="s">
        <v>12</v>
      </c>
      <c r="B7" s="53"/>
      <c r="C7" s="53"/>
      <c r="D7" s="53"/>
      <c r="E7" s="72"/>
      <c r="F7" s="73"/>
      <c r="G7" s="73"/>
      <c r="H7" s="63"/>
      <c r="I7" s="63"/>
      <c r="J7" s="82"/>
      <c r="K7" s="63"/>
      <c r="L7" s="82"/>
      <c r="M7" s="63"/>
      <c r="N7" s="82"/>
    </row>
    <row r="8" spans="1:14" x14ac:dyDescent="0.35">
      <c r="A8" s="72" t="s">
        <v>13</v>
      </c>
      <c r="B8" s="53"/>
      <c r="C8" s="53"/>
      <c r="D8" s="53"/>
      <c r="E8" s="72"/>
      <c r="F8" s="73"/>
      <c r="G8" s="73"/>
      <c r="H8" s="63"/>
      <c r="I8" s="63"/>
      <c r="J8" s="82"/>
      <c r="K8" s="63"/>
      <c r="L8" s="82"/>
      <c r="M8" s="63"/>
      <c r="N8" s="82"/>
    </row>
    <row r="9" spans="1:14" x14ac:dyDescent="0.35">
      <c r="A9" s="72" t="s">
        <v>14</v>
      </c>
      <c r="B9" s="53"/>
      <c r="C9" s="53"/>
      <c r="D9" s="53"/>
      <c r="E9" s="72"/>
      <c r="F9" s="73"/>
      <c r="G9" s="73"/>
      <c r="H9" s="63"/>
      <c r="I9" s="63"/>
      <c r="J9" s="82"/>
      <c r="K9" s="63"/>
      <c r="L9" s="82"/>
      <c r="M9" s="63"/>
      <c r="N9" s="82"/>
    </row>
    <row r="10" spans="1:14" x14ac:dyDescent="0.35">
      <c r="A10" s="72" t="s">
        <v>15</v>
      </c>
      <c r="B10" s="53"/>
      <c r="C10" s="53"/>
      <c r="D10" s="53"/>
      <c r="E10" s="72"/>
      <c r="F10" s="73"/>
      <c r="G10" s="73"/>
      <c r="H10" s="63"/>
      <c r="I10" s="63"/>
      <c r="J10" s="82"/>
      <c r="K10" s="63"/>
      <c r="L10" s="82"/>
      <c r="M10" s="63"/>
      <c r="N10" s="82"/>
    </row>
    <row r="11" spans="1:14" x14ac:dyDescent="0.35">
      <c r="A11" s="72" t="s">
        <v>16</v>
      </c>
      <c r="B11" s="53"/>
      <c r="C11" s="53"/>
      <c r="D11" s="53"/>
      <c r="E11" s="72"/>
      <c r="F11" s="73"/>
      <c r="G11" s="73"/>
      <c r="H11" s="63"/>
      <c r="I11" s="63"/>
      <c r="J11" s="82"/>
      <c r="K11" s="63"/>
      <c r="L11" s="82"/>
      <c r="M11" s="63"/>
      <c r="N11" s="82"/>
    </row>
    <row r="12" spans="1:14" x14ac:dyDescent="0.35">
      <c r="A12" s="72" t="s">
        <v>17</v>
      </c>
      <c r="B12" s="53"/>
      <c r="C12" s="53"/>
      <c r="D12" s="53"/>
      <c r="E12" s="72"/>
      <c r="F12" s="73"/>
      <c r="G12" s="73"/>
      <c r="H12" s="63"/>
      <c r="I12" s="63"/>
      <c r="J12" s="82"/>
      <c r="K12" s="63"/>
      <c r="L12" s="82"/>
      <c r="M12" s="63"/>
      <c r="N12" s="82"/>
    </row>
    <row r="13" spans="1:14" x14ac:dyDescent="0.35">
      <c r="A13" s="72" t="s">
        <v>18</v>
      </c>
      <c r="B13" s="53"/>
      <c r="C13" s="53"/>
      <c r="D13" s="53"/>
      <c r="E13" s="72"/>
      <c r="F13" s="73"/>
      <c r="G13" s="73"/>
      <c r="H13" s="63"/>
      <c r="I13" s="63"/>
      <c r="J13" s="82"/>
      <c r="K13" s="63"/>
      <c r="L13" s="82"/>
      <c r="M13" s="63"/>
      <c r="N13" s="82"/>
    </row>
    <row r="14" spans="1:14" x14ac:dyDescent="0.35">
      <c r="A14" s="72" t="s">
        <v>19</v>
      </c>
      <c r="B14" s="53"/>
      <c r="C14" s="53"/>
      <c r="D14" s="53"/>
      <c r="E14" s="72"/>
      <c r="F14" s="73"/>
      <c r="G14" s="73"/>
      <c r="H14" s="63"/>
      <c r="I14" s="63"/>
      <c r="J14" s="82"/>
      <c r="K14" s="63"/>
      <c r="L14" s="82"/>
      <c r="M14" s="63"/>
      <c r="N14" s="82"/>
    </row>
    <row r="15" spans="1:14" s="76" customFormat="1" x14ac:dyDescent="0.35">
      <c r="A15" s="74" t="s">
        <v>20</v>
      </c>
      <c r="B15" s="55"/>
      <c r="C15" s="55"/>
      <c r="D15" s="55"/>
      <c r="E15" s="74"/>
      <c r="F15" s="75"/>
      <c r="G15" s="75"/>
      <c r="H15" s="66">
        <f>SUM(H3:H14)</f>
        <v>0</v>
      </c>
      <c r="I15" s="66">
        <f>SUM(I3:I14)</f>
        <v>0</v>
      </c>
      <c r="J15" s="83"/>
      <c r="K15" s="66">
        <f>SUM(K3:K14)</f>
        <v>0</v>
      </c>
      <c r="L15" s="83"/>
      <c r="M15" s="66">
        <f>SUM(M3:M14)</f>
        <v>0</v>
      </c>
      <c r="N15" s="83"/>
    </row>
  </sheetData>
  <mergeCells count="1">
    <mergeCell ref="A1:N1"/>
  </mergeCells>
  <phoneticPr fontId="9" type="noConversion"/>
  <conditionalFormatting sqref="I3:N14">
    <cfRule type="expression" dxfId="6" priority="1">
      <formula>I3&gt;H3*50%</formula>
    </cfRule>
  </conditionalFormatting>
  <printOptions horizontalCentered="1"/>
  <pageMargins left="0.51181102362204722" right="0.51181102362204722" top="1.1811023622047245" bottom="1.1811023622047245" header="0.31496062992125984" footer="0.31496062992125984"/>
  <pageSetup paperSize="9" scale="48" orientation="landscape" r:id="rId1"/>
  <headerFooter>
    <oddHeader>&amp;L&amp;G&amp;R&amp;G</oddHeader>
    <oddFooter>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639910-3662-4A11-B861-ADBE28FB2F2E}">
          <x14:formula1>
            <xm:f>Munka2!$A$1:$A$4</xm:f>
          </x14:formula1>
          <xm:sqref>E3:E15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7B991-8A18-4500-8C50-0EAFA915C6AF}">
  <sheetPr>
    <pageSetUpPr fitToPage="1"/>
  </sheetPr>
  <dimension ref="A1:L36"/>
  <sheetViews>
    <sheetView view="pageBreakPreview" zoomScale="60" zoomScaleNormal="100" workbookViewId="0">
      <selection activeCell="C42" sqref="C42"/>
    </sheetView>
  </sheetViews>
  <sheetFormatPr defaultRowHeight="11.5" x14ac:dyDescent="0.25"/>
  <cols>
    <col min="1" max="1" width="8.1796875" style="50" customWidth="1"/>
    <col min="2" max="2" width="31.90625" style="67" customWidth="1"/>
    <col min="3" max="8" width="18.6328125" style="50" customWidth="1"/>
    <col min="9" max="9" width="8.7265625" style="50"/>
    <col min="10" max="10" width="12.453125" style="50" bestFit="1" customWidth="1"/>
    <col min="11" max="16384" width="8.7265625" style="50"/>
  </cols>
  <sheetData>
    <row r="1" spans="1:12" x14ac:dyDescent="0.25">
      <c r="A1" s="93" t="s">
        <v>70</v>
      </c>
      <c r="B1" s="93"/>
      <c r="C1" s="93"/>
      <c r="D1" s="93"/>
      <c r="E1" s="93"/>
      <c r="F1" s="93"/>
      <c r="G1" s="93"/>
      <c r="H1" s="93"/>
    </row>
    <row r="2" spans="1:12" ht="23" x14ac:dyDescent="0.25">
      <c r="A2" s="52" t="s">
        <v>80</v>
      </c>
      <c r="B2" s="52" t="s">
        <v>1</v>
      </c>
      <c r="C2" s="52" t="s">
        <v>71</v>
      </c>
      <c r="D2" s="52" t="s">
        <v>72</v>
      </c>
      <c r="E2" s="52" t="s">
        <v>73</v>
      </c>
      <c r="F2" s="52" t="s">
        <v>76</v>
      </c>
      <c r="G2" s="52" t="s">
        <v>74</v>
      </c>
      <c r="H2" s="52" t="s">
        <v>20</v>
      </c>
    </row>
    <row r="3" spans="1:12" x14ac:dyDescent="0.25">
      <c r="A3" s="57" t="str">
        <f>+'Pályázatok pénzügyi összesítője'!A3</f>
        <v>1.</v>
      </c>
      <c r="B3" s="58">
        <f>+'Pályázatok pénzügyi összesítője'!B3</f>
        <v>0</v>
      </c>
      <c r="C3" s="59"/>
      <c r="D3" s="59"/>
      <c r="E3" s="59"/>
      <c r="F3" s="59"/>
      <c r="G3" s="59"/>
      <c r="H3" s="59">
        <f t="shared" ref="H3:H14" si="0">SUM(C3:G3)</f>
        <v>0</v>
      </c>
    </row>
    <row r="4" spans="1:12" x14ac:dyDescent="0.25">
      <c r="A4" s="57" t="str">
        <f>+'Pályázatok pénzügyi összesítője'!A4</f>
        <v>2.</v>
      </c>
      <c r="B4" s="58">
        <f>+'Pályázatok pénzügyi összesítője'!B4</f>
        <v>0</v>
      </c>
      <c r="C4" s="59"/>
      <c r="D4" s="59"/>
      <c r="E4" s="59"/>
      <c r="F4" s="59"/>
      <c r="G4" s="59"/>
      <c r="H4" s="59">
        <f t="shared" si="0"/>
        <v>0</v>
      </c>
    </row>
    <row r="5" spans="1:12" x14ac:dyDescent="0.25">
      <c r="A5" s="57" t="str">
        <f>+'Pályázatok pénzügyi összesítője'!A5</f>
        <v>3.</v>
      </c>
      <c r="B5" s="58">
        <f>+'Pályázatok pénzügyi összesítője'!B5</f>
        <v>0</v>
      </c>
      <c r="C5" s="59"/>
      <c r="D5" s="59"/>
      <c r="E5" s="59"/>
      <c r="F5" s="59"/>
      <c r="G5" s="59"/>
      <c r="H5" s="59">
        <f t="shared" si="0"/>
        <v>0</v>
      </c>
    </row>
    <row r="6" spans="1:12" x14ac:dyDescent="0.25">
      <c r="A6" s="57" t="str">
        <f>+'Pályázatok pénzügyi összesítője'!A6</f>
        <v>4.</v>
      </c>
      <c r="B6" s="58">
        <f>+'Pályázatok pénzügyi összesítője'!B6</f>
        <v>0</v>
      </c>
      <c r="C6" s="59"/>
      <c r="D6" s="59"/>
      <c r="E6" s="59"/>
      <c r="F6" s="59"/>
      <c r="G6" s="59"/>
      <c r="H6" s="59">
        <f t="shared" si="0"/>
        <v>0</v>
      </c>
    </row>
    <row r="7" spans="1:12" x14ac:dyDescent="0.25">
      <c r="A7" s="57" t="str">
        <f>+'Pályázatok pénzügyi összesítője'!A7</f>
        <v>5.</v>
      </c>
      <c r="B7" s="58">
        <f>+'Pályázatok pénzügyi összesítője'!B7</f>
        <v>0</v>
      </c>
      <c r="C7" s="59"/>
      <c r="D7" s="59"/>
      <c r="E7" s="59"/>
      <c r="F7" s="59"/>
      <c r="G7" s="59"/>
      <c r="H7" s="59">
        <f t="shared" si="0"/>
        <v>0</v>
      </c>
    </row>
    <row r="8" spans="1:12" x14ac:dyDescent="0.25">
      <c r="A8" s="57" t="str">
        <f>+'Pályázatok pénzügyi összesítője'!A8</f>
        <v>6.</v>
      </c>
      <c r="B8" s="58">
        <f>+'Pályázatok pénzügyi összesítője'!B8</f>
        <v>0</v>
      </c>
      <c r="C8" s="59"/>
      <c r="D8" s="59"/>
      <c r="E8" s="59"/>
      <c r="F8" s="59"/>
      <c r="G8" s="59"/>
      <c r="H8" s="59">
        <f t="shared" si="0"/>
        <v>0</v>
      </c>
    </row>
    <row r="9" spans="1:12" x14ac:dyDescent="0.25">
      <c r="A9" s="57" t="str">
        <f>+'Pályázatok pénzügyi összesítője'!A9</f>
        <v>7.</v>
      </c>
      <c r="B9" s="58">
        <f>+'Pályázatok pénzügyi összesítője'!B9</f>
        <v>0</v>
      </c>
      <c r="C9" s="59"/>
      <c r="D9" s="59"/>
      <c r="E9" s="59"/>
      <c r="F9" s="59"/>
      <c r="G9" s="59"/>
      <c r="H9" s="59">
        <f t="shared" si="0"/>
        <v>0</v>
      </c>
    </row>
    <row r="10" spans="1:12" x14ac:dyDescent="0.25">
      <c r="A10" s="57" t="str">
        <f>+'Pályázatok pénzügyi összesítője'!A10</f>
        <v>8.</v>
      </c>
      <c r="B10" s="58">
        <f>+'Pályázatok pénzügyi összesítője'!B10</f>
        <v>0</v>
      </c>
      <c r="C10" s="59"/>
      <c r="D10" s="59"/>
      <c r="E10" s="59"/>
      <c r="F10" s="59"/>
      <c r="G10" s="59"/>
      <c r="H10" s="59">
        <f t="shared" si="0"/>
        <v>0</v>
      </c>
    </row>
    <row r="11" spans="1:12" x14ac:dyDescent="0.25">
      <c r="A11" s="57" t="str">
        <f>+'Pályázatok pénzügyi összesítője'!A11</f>
        <v>9.</v>
      </c>
      <c r="B11" s="58">
        <f>+'Pályázatok pénzügyi összesítője'!B11</f>
        <v>0</v>
      </c>
      <c r="C11" s="59"/>
      <c r="D11" s="59"/>
      <c r="E11" s="59"/>
      <c r="F11" s="59"/>
      <c r="G11" s="59"/>
      <c r="H11" s="59">
        <f t="shared" si="0"/>
        <v>0</v>
      </c>
    </row>
    <row r="12" spans="1:12" x14ac:dyDescent="0.25">
      <c r="A12" s="57" t="str">
        <f>+'Pályázatok pénzügyi összesítője'!A12</f>
        <v>10.</v>
      </c>
      <c r="B12" s="58">
        <f>+'Pályázatok pénzügyi összesítője'!B12</f>
        <v>0</v>
      </c>
      <c r="C12" s="59"/>
      <c r="D12" s="59"/>
      <c r="E12" s="59"/>
      <c r="F12" s="59"/>
      <c r="G12" s="59"/>
      <c r="H12" s="59">
        <f t="shared" si="0"/>
        <v>0</v>
      </c>
      <c r="L12" s="60"/>
    </row>
    <row r="13" spans="1:12" x14ac:dyDescent="0.25">
      <c r="A13" s="57" t="str">
        <f>+'Pályázatok pénzügyi összesítője'!A13</f>
        <v>11.</v>
      </c>
      <c r="B13" s="58">
        <f>+'Pályázatok pénzügyi összesítője'!B13</f>
        <v>0</v>
      </c>
      <c r="C13" s="59"/>
      <c r="D13" s="59"/>
      <c r="E13" s="59"/>
      <c r="F13" s="59"/>
      <c r="G13" s="59"/>
      <c r="H13" s="59">
        <f t="shared" si="0"/>
        <v>0</v>
      </c>
    </row>
    <row r="14" spans="1:12" x14ac:dyDescent="0.25">
      <c r="A14" s="57" t="str">
        <f>+'Pályázatok pénzügyi összesítője'!A14</f>
        <v>12.</v>
      </c>
      <c r="B14" s="58">
        <f>+'Pályázatok pénzügyi összesítője'!B14</f>
        <v>0</v>
      </c>
      <c r="C14" s="59"/>
      <c r="D14" s="59"/>
      <c r="E14" s="59"/>
      <c r="F14" s="59"/>
      <c r="G14" s="59"/>
      <c r="H14" s="59">
        <f t="shared" si="0"/>
        <v>0</v>
      </c>
    </row>
    <row r="15" spans="1:12" x14ac:dyDescent="0.25">
      <c r="A15" s="54" t="s">
        <v>20</v>
      </c>
      <c r="B15" s="58"/>
      <c r="C15" s="59">
        <f>SUM(C3:C13)</f>
        <v>0</v>
      </c>
      <c r="D15" s="59">
        <f t="shared" ref="D15:E15" si="1">SUM(D3:D13)</f>
        <v>0</v>
      </c>
      <c r="E15" s="59">
        <f t="shared" si="1"/>
        <v>0</v>
      </c>
      <c r="F15" s="59">
        <f t="shared" ref="F15" si="2">SUM(F3:F13)</f>
        <v>0</v>
      </c>
      <c r="G15" s="59">
        <f t="shared" ref="G15" si="3">SUM(G3:G13)</f>
        <v>0</v>
      </c>
      <c r="H15" s="59">
        <f>SUM(H3:H13)</f>
        <v>0</v>
      </c>
    </row>
    <row r="17" spans="1:8" x14ac:dyDescent="0.25">
      <c r="A17" s="93" t="s">
        <v>75</v>
      </c>
      <c r="B17" s="93"/>
      <c r="C17" s="93"/>
      <c r="D17" s="93"/>
      <c r="E17" s="93"/>
      <c r="F17" s="93"/>
      <c r="G17" s="93"/>
      <c r="H17" s="93"/>
    </row>
    <row r="18" spans="1:8" ht="23" x14ac:dyDescent="0.25">
      <c r="A18" s="52" t="s">
        <v>80</v>
      </c>
      <c r="B18" s="52" t="s">
        <v>1</v>
      </c>
      <c r="C18" s="52" t="s">
        <v>71</v>
      </c>
      <c r="D18" s="52" t="s">
        <v>72</v>
      </c>
      <c r="E18" s="52" t="s">
        <v>73</v>
      </c>
      <c r="F18" s="52" t="s">
        <v>76</v>
      </c>
      <c r="G18" s="52" t="s">
        <v>74</v>
      </c>
      <c r="H18" s="52" t="s">
        <v>20</v>
      </c>
    </row>
    <row r="19" spans="1:8" x14ac:dyDescent="0.25">
      <c r="A19" s="57" t="str">
        <f>+A3</f>
        <v>1.</v>
      </c>
      <c r="B19" s="57">
        <f>+B3</f>
        <v>0</v>
      </c>
      <c r="C19" s="59"/>
      <c r="D19" s="59"/>
      <c r="E19" s="59"/>
      <c r="F19" s="59"/>
      <c r="G19" s="59"/>
      <c r="H19" s="59">
        <f t="shared" ref="H19:H30" si="4">SUM(C19:G19)</f>
        <v>0</v>
      </c>
    </row>
    <row r="20" spans="1:8" x14ac:dyDescent="0.25">
      <c r="A20" s="57" t="str">
        <f t="shared" ref="A20:B20" si="5">+A4</f>
        <v>2.</v>
      </c>
      <c r="B20" s="57">
        <f t="shared" si="5"/>
        <v>0</v>
      </c>
      <c r="C20" s="59"/>
      <c r="D20" s="59"/>
      <c r="E20" s="59"/>
      <c r="F20" s="59"/>
      <c r="G20" s="59"/>
      <c r="H20" s="59">
        <f t="shared" si="4"/>
        <v>0</v>
      </c>
    </row>
    <row r="21" spans="1:8" x14ac:dyDescent="0.25">
      <c r="A21" s="57" t="str">
        <f t="shared" ref="A21:B21" si="6">+A5</f>
        <v>3.</v>
      </c>
      <c r="B21" s="57">
        <f t="shared" si="6"/>
        <v>0</v>
      </c>
      <c r="C21" s="59"/>
      <c r="D21" s="59"/>
      <c r="E21" s="59"/>
      <c r="F21" s="59"/>
      <c r="G21" s="59"/>
      <c r="H21" s="59">
        <f t="shared" si="4"/>
        <v>0</v>
      </c>
    </row>
    <row r="22" spans="1:8" x14ac:dyDescent="0.25">
      <c r="A22" s="57" t="str">
        <f t="shared" ref="A22:B22" si="7">+A6</f>
        <v>4.</v>
      </c>
      <c r="B22" s="57">
        <f t="shared" si="7"/>
        <v>0</v>
      </c>
      <c r="C22" s="59"/>
      <c r="D22" s="59"/>
      <c r="E22" s="59"/>
      <c r="F22" s="59"/>
      <c r="G22" s="59"/>
      <c r="H22" s="59">
        <f t="shared" si="4"/>
        <v>0</v>
      </c>
    </row>
    <row r="23" spans="1:8" x14ac:dyDescent="0.25">
      <c r="A23" s="57" t="str">
        <f t="shared" ref="A23:B23" si="8">+A7</f>
        <v>5.</v>
      </c>
      <c r="B23" s="57">
        <f t="shared" si="8"/>
        <v>0</v>
      </c>
      <c r="C23" s="59"/>
      <c r="D23" s="59"/>
      <c r="E23" s="59"/>
      <c r="F23" s="59"/>
      <c r="G23" s="59"/>
      <c r="H23" s="59">
        <f t="shared" si="4"/>
        <v>0</v>
      </c>
    </row>
    <row r="24" spans="1:8" x14ac:dyDescent="0.25">
      <c r="A24" s="57" t="str">
        <f t="shared" ref="A24:B24" si="9">+A8</f>
        <v>6.</v>
      </c>
      <c r="B24" s="57">
        <f t="shared" si="9"/>
        <v>0</v>
      </c>
      <c r="C24" s="59"/>
      <c r="D24" s="59"/>
      <c r="E24" s="59"/>
      <c r="F24" s="59"/>
      <c r="G24" s="59"/>
      <c r="H24" s="59">
        <f t="shared" si="4"/>
        <v>0</v>
      </c>
    </row>
    <row r="25" spans="1:8" x14ac:dyDescent="0.25">
      <c r="A25" s="57" t="str">
        <f t="shared" ref="A25:B25" si="10">+A9</f>
        <v>7.</v>
      </c>
      <c r="B25" s="57">
        <f t="shared" si="10"/>
        <v>0</v>
      </c>
      <c r="C25" s="59"/>
      <c r="D25" s="59"/>
      <c r="E25" s="59"/>
      <c r="F25" s="59"/>
      <c r="G25" s="59"/>
      <c r="H25" s="59">
        <f t="shared" si="4"/>
        <v>0</v>
      </c>
    </row>
    <row r="26" spans="1:8" x14ac:dyDescent="0.25">
      <c r="A26" s="57" t="str">
        <f t="shared" ref="A26:B26" si="11">+A10</f>
        <v>8.</v>
      </c>
      <c r="B26" s="57">
        <f t="shared" si="11"/>
        <v>0</v>
      </c>
      <c r="C26" s="59"/>
      <c r="D26" s="59"/>
      <c r="E26" s="59"/>
      <c r="F26" s="59"/>
      <c r="G26" s="59"/>
      <c r="H26" s="59">
        <f t="shared" si="4"/>
        <v>0</v>
      </c>
    </row>
    <row r="27" spans="1:8" x14ac:dyDescent="0.25">
      <c r="A27" s="57" t="str">
        <f t="shared" ref="A27:B27" si="12">+A11</f>
        <v>9.</v>
      </c>
      <c r="B27" s="57">
        <f t="shared" si="12"/>
        <v>0</v>
      </c>
      <c r="C27" s="59"/>
      <c r="D27" s="59"/>
      <c r="E27" s="59"/>
      <c r="F27" s="59"/>
      <c r="G27" s="59"/>
      <c r="H27" s="59">
        <f t="shared" si="4"/>
        <v>0</v>
      </c>
    </row>
    <row r="28" spans="1:8" x14ac:dyDescent="0.25">
      <c r="A28" s="57" t="str">
        <f t="shared" ref="A28:B28" si="13">+A12</f>
        <v>10.</v>
      </c>
      <c r="B28" s="57">
        <f t="shared" si="13"/>
        <v>0</v>
      </c>
      <c r="C28" s="59"/>
      <c r="D28" s="59"/>
      <c r="E28" s="59"/>
      <c r="F28" s="59"/>
      <c r="G28" s="59"/>
      <c r="H28" s="59">
        <f t="shared" si="4"/>
        <v>0</v>
      </c>
    </row>
    <row r="29" spans="1:8" x14ac:dyDescent="0.25">
      <c r="A29" s="57" t="str">
        <f t="shared" ref="A29:B30" si="14">+A13</f>
        <v>11.</v>
      </c>
      <c r="B29" s="57">
        <f t="shared" si="14"/>
        <v>0</v>
      </c>
      <c r="C29" s="59"/>
      <c r="D29" s="59"/>
      <c r="E29" s="59"/>
      <c r="F29" s="59"/>
      <c r="G29" s="59"/>
      <c r="H29" s="59">
        <f t="shared" si="4"/>
        <v>0</v>
      </c>
    </row>
    <row r="30" spans="1:8" x14ac:dyDescent="0.25">
      <c r="A30" s="57" t="str">
        <f t="shared" si="14"/>
        <v>12.</v>
      </c>
      <c r="B30" s="57">
        <f t="shared" si="14"/>
        <v>0</v>
      </c>
      <c r="C30" s="59"/>
      <c r="D30" s="59"/>
      <c r="E30" s="59"/>
      <c r="F30" s="59"/>
      <c r="G30" s="59"/>
      <c r="H30" s="59">
        <f t="shared" si="4"/>
        <v>0</v>
      </c>
    </row>
    <row r="31" spans="1:8" x14ac:dyDescent="0.25">
      <c r="A31" s="54" t="s">
        <v>20</v>
      </c>
      <c r="B31" s="58"/>
      <c r="C31" s="59">
        <f>SUM(C19:C29)</f>
        <v>0</v>
      </c>
      <c r="D31" s="59">
        <f t="shared" ref="D31" si="15">SUM(D19:D29)</f>
        <v>0</v>
      </c>
      <c r="E31" s="59">
        <f t="shared" ref="E31" si="16">SUM(E19:E29)</f>
        <v>0</v>
      </c>
      <c r="F31" s="59">
        <f t="shared" ref="F31" si="17">SUM(F19:F29)</f>
        <v>0</v>
      </c>
      <c r="G31" s="59">
        <f t="shared" ref="G31" si="18">SUM(G19:G29)</f>
        <v>0</v>
      </c>
      <c r="H31" s="59">
        <f>SUM(H19:H29)</f>
        <v>0</v>
      </c>
    </row>
    <row r="33" spans="2:8" ht="23" x14ac:dyDescent="0.25">
      <c r="B33" s="58"/>
      <c r="C33" s="52" t="s">
        <v>71</v>
      </c>
      <c r="D33" s="52" t="s">
        <v>72</v>
      </c>
      <c r="E33" s="52" t="s">
        <v>73</v>
      </c>
      <c r="F33" s="52" t="s">
        <v>76</v>
      </c>
      <c r="G33" s="52" t="s">
        <v>74</v>
      </c>
      <c r="H33" s="52" t="s">
        <v>20</v>
      </c>
    </row>
    <row r="34" spans="2:8" x14ac:dyDescent="0.25">
      <c r="B34" s="61" t="s">
        <v>78</v>
      </c>
      <c r="C34" s="62">
        <f>+C15+C31</f>
        <v>0</v>
      </c>
      <c r="D34" s="62">
        <f t="shared" ref="D34:G34" si="19">+D15+D31</f>
        <v>0</v>
      </c>
      <c r="E34" s="62">
        <f t="shared" si="19"/>
        <v>0</v>
      </c>
      <c r="F34" s="62">
        <f t="shared" si="19"/>
        <v>0</v>
      </c>
      <c r="G34" s="62">
        <f t="shared" si="19"/>
        <v>0</v>
      </c>
      <c r="H34" s="63">
        <f>+H15</f>
        <v>0</v>
      </c>
    </row>
    <row r="35" spans="2:8" x14ac:dyDescent="0.25">
      <c r="B35" s="61" t="s">
        <v>77</v>
      </c>
      <c r="C35" s="62">
        <f t="shared" ref="C35:G35" si="20">+C16+C32</f>
        <v>0</v>
      </c>
      <c r="D35" s="62">
        <f t="shared" si="20"/>
        <v>0</v>
      </c>
      <c r="E35" s="62">
        <f t="shared" si="20"/>
        <v>0</v>
      </c>
      <c r="F35" s="62">
        <f t="shared" si="20"/>
        <v>0</v>
      </c>
      <c r="G35" s="62">
        <f t="shared" si="20"/>
        <v>0</v>
      </c>
      <c r="H35" s="63">
        <f>+H31</f>
        <v>0</v>
      </c>
    </row>
    <row r="36" spans="2:8" x14ac:dyDescent="0.25">
      <c r="B36" s="64" t="s">
        <v>20</v>
      </c>
      <c r="C36" s="65">
        <f>SUM(C34:C35)</f>
        <v>0</v>
      </c>
      <c r="D36" s="65">
        <f t="shared" ref="D36:G36" si="21">SUM(D34:D35)</f>
        <v>0</v>
      </c>
      <c r="E36" s="65">
        <f t="shared" si="21"/>
        <v>0</v>
      </c>
      <c r="F36" s="65">
        <f t="shared" si="21"/>
        <v>0</v>
      </c>
      <c r="G36" s="65">
        <f t="shared" si="21"/>
        <v>0</v>
      </c>
      <c r="H36" s="66">
        <f>SUM(H34:H35)</f>
        <v>0</v>
      </c>
    </row>
  </sheetData>
  <mergeCells count="2">
    <mergeCell ref="A1:H1"/>
    <mergeCell ref="A17:H17"/>
  </mergeCells>
  <conditionalFormatting sqref="D39:F39">
    <cfRule type="containsText" dxfId="5" priority="2" operator="containsText" text="HAMIS">
      <formula>NOT(ISERROR(SEARCH("HAMIS",D39)))</formula>
    </cfRule>
  </conditionalFormatting>
  <conditionalFormatting sqref="H15">
    <cfRule type="cellIs" dxfId="4" priority="5" operator="greaterThan">
      <formula>154589371</formula>
    </cfRule>
  </conditionalFormatting>
  <conditionalFormatting sqref="H31">
    <cfRule type="cellIs" dxfId="3" priority="3" operator="greaterThan">
      <formula>38647343</formula>
    </cfRule>
    <cfRule type="cellIs" dxfId="2" priority="4" operator="greaterThan">
      <formula>154589371</formula>
    </cfRule>
  </conditionalFormatting>
  <printOptions horizontalCentered="1"/>
  <pageMargins left="0.51181102362204722" right="0.51181102362204722" top="1.3779527559055118" bottom="1.5748031496062993" header="0" footer="0"/>
  <pageSetup paperSize="9" scale="81" orientation="landscape" r:id="rId1"/>
  <headerFooter>
    <oddHeader>&amp;L&amp;G&amp;R&amp;G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37FCC-75E0-45A7-8938-019CBBD86A35}">
  <dimension ref="A1:F15"/>
  <sheetViews>
    <sheetView zoomScaleNormal="100" workbookViewId="0">
      <selection activeCell="B21" sqref="B21"/>
    </sheetView>
  </sheetViews>
  <sheetFormatPr defaultColWidth="8.7265625" defaultRowHeight="14.5" x14ac:dyDescent="0.35"/>
  <cols>
    <col min="1" max="1" width="8.7265625" style="39"/>
    <col min="2" max="2" width="45.54296875" style="40" customWidth="1"/>
    <col min="3" max="3" width="10.54296875" style="35" customWidth="1"/>
    <col min="4" max="4" width="16.26953125" style="35" customWidth="1"/>
    <col min="5" max="5" width="40" style="35" customWidth="1"/>
    <col min="6" max="6" width="53.81640625" style="35" customWidth="1"/>
    <col min="7" max="16384" width="8.7265625" style="35"/>
  </cols>
  <sheetData>
    <row r="1" spans="1:6" x14ac:dyDescent="0.35">
      <c r="A1" s="109" t="s">
        <v>96</v>
      </c>
      <c r="B1" s="110"/>
      <c r="C1" s="110"/>
      <c r="D1" s="110"/>
      <c r="E1" s="110"/>
      <c r="F1" s="110"/>
    </row>
    <row r="2" spans="1:6" s="68" customFormat="1" ht="23" x14ac:dyDescent="0.35">
      <c r="A2" s="51" t="s">
        <v>0</v>
      </c>
      <c r="B2" s="52" t="s">
        <v>1</v>
      </c>
      <c r="C2" s="69" t="s">
        <v>21</v>
      </c>
      <c r="D2" s="69" t="s">
        <v>22</v>
      </c>
      <c r="E2" s="69" t="s">
        <v>23</v>
      </c>
      <c r="F2" s="69" t="s">
        <v>24</v>
      </c>
    </row>
    <row r="3" spans="1:6" x14ac:dyDescent="0.35">
      <c r="A3" s="32" t="s">
        <v>8</v>
      </c>
      <c r="B3" s="33">
        <f>+'Pályázatok pénzügyi összesítője'!B3</f>
        <v>0</v>
      </c>
      <c r="C3" s="34"/>
      <c r="D3" s="34"/>
      <c r="E3" s="34"/>
      <c r="F3" s="34"/>
    </row>
    <row r="4" spans="1:6" x14ac:dyDescent="0.35">
      <c r="A4" s="32" t="s">
        <v>9</v>
      </c>
      <c r="B4" s="33">
        <f>+'Pályázatok pénzügyi összesítője'!B4</f>
        <v>0</v>
      </c>
      <c r="C4" s="34"/>
      <c r="D4" s="34"/>
      <c r="E4" s="34"/>
      <c r="F4" s="34"/>
    </row>
    <row r="5" spans="1:6" x14ac:dyDescent="0.35">
      <c r="A5" s="32" t="s">
        <v>10</v>
      </c>
      <c r="B5" s="33">
        <f>+'Pályázatok pénzügyi összesítője'!B5</f>
        <v>0</v>
      </c>
      <c r="C5" s="34"/>
      <c r="D5" s="34"/>
      <c r="E5" s="34"/>
      <c r="F5" s="34"/>
    </row>
    <row r="6" spans="1:6" x14ac:dyDescent="0.35">
      <c r="A6" s="32" t="s">
        <v>11</v>
      </c>
      <c r="B6" s="33">
        <f>+'Pályázatok pénzügyi összesítője'!B6</f>
        <v>0</v>
      </c>
      <c r="C6" s="34"/>
      <c r="D6" s="34"/>
      <c r="E6" s="34"/>
      <c r="F6" s="34"/>
    </row>
    <row r="7" spans="1:6" x14ac:dyDescent="0.35">
      <c r="A7" s="32" t="s">
        <v>12</v>
      </c>
      <c r="B7" s="33">
        <f>+'Pályázatok pénzügyi összesítője'!B7</f>
        <v>0</v>
      </c>
      <c r="C7" s="34"/>
      <c r="D7" s="34"/>
      <c r="E7" s="34"/>
      <c r="F7" s="34"/>
    </row>
    <row r="8" spans="1:6" x14ac:dyDescent="0.35">
      <c r="A8" s="32" t="s">
        <v>13</v>
      </c>
      <c r="B8" s="33">
        <f>+'Pályázatok pénzügyi összesítője'!B8</f>
        <v>0</v>
      </c>
      <c r="C8" s="34"/>
      <c r="D8" s="34"/>
      <c r="E8" s="34"/>
      <c r="F8" s="34"/>
    </row>
    <row r="9" spans="1:6" x14ac:dyDescent="0.35">
      <c r="A9" s="32" t="s">
        <v>14</v>
      </c>
      <c r="B9" s="33">
        <f>+'Pályázatok pénzügyi összesítője'!B9</f>
        <v>0</v>
      </c>
      <c r="C9" s="34"/>
      <c r="D9" s="34"/>
      <c r="E9" s="34"/>
      <c r="F9" s="34"/>
    </row>
    <row r="10" spans="1:6" x14ac:dyDescent="0.35">
      <c r="A10" s="32" t="s">
        <v>15</v>
      </c>
      <c r="B10" s="33">
        <f>+'Pályázatok pénzügyi összesítője'!B10</f>
        <v>0</v>
      </c>
      <c r="C10" s="34"/>
      <c r="D10" s="34"/>
      <c r="E10" s="34"/>
      <c r="F10" s="34"/>
    </row>
    <row r="11" spans="1:6" x14ac:dyDescent="0.35">
      <c r="A11" s="32" t="s">
        <v>16</v>
      </c>
      <c r="B11" s="33">
        <f>+'Pályázatok pénzügyi összesítője'!B11</f>
        <v>0</v>
      </c>
      <c r="C11" s="34"/>
      <c r="D11" s="34"/>
      <c r="E11" s="34"/>
      <c r="F11" s="34"/>
    </row>
    <row r="12" spans="1:6" x14ac:dyDescent="0.35">
      <c r="A12" s="32" t="s">
        <v>17</v>
      </c>
      <c r="B12" s="33">
        <f>+'Pályázatok pénzügyi összesítője'!B12</f>
        <v>0</v>
      </c>
      <c r="C12" s="34"/>
      <c r="D12" s="34"/>
      <c r="E12" s="34"/>
      <c r="F12" s="34"/>
    </row>
    <row r="13" spans="1:6" x14ac:dyDescent="0.35">
      <c r="A13" s="32" t="s">
        <v>18</v>
      </c>
      <c r="B13" s="33">
        <f>+'Pályázatok pénzügyi összesítője'!B13</f>
        <v>0</v>
      </c>
      <c r="C13" s="34"/>
      <c r="D13" s="34"/>
      <c r="E13" s="34"/>
      <c r="F13" s="34"/>
    </row>
    <row r="14" spans="1:6" x14ac:dyDescent="0.35">
      <c r="A14" s="32" t="s">
        <v>19</v>
      </c>
      <c r="B14" s="33">
        <f>+'Pályázatok pénzügyi összesítője'!B14</f>
        <v>0</v>
      </c>
      <c r="C14" s="34"/>
      <c r="D14" s="34"/>
      <c r="E14" s="34"/>
      <c r="F14" s="34"/>
    </row>
    <row r="15" spans="1:6" s="38" customFormat="1" x14ac:dyDescent="0.35">
      <c r="A15" s="31" t="s">
        <v>20</v>
      </c>
      <c r="B15" s="36"/>
      <c r="C15" s="37"/>
      <c r="D15" s="37"/>
      <c r="E15" s="37"/>
      <c r="F15" s="37"/>
    </row>
  </sheetData>
  <mergeCells count="1">
    <mergeCell ref="A1:F1"/>
  </mergeCells>
  <printOptions horizontalCentered="1"/>
  <pageMargins left="0.70866141732283472" right="0.70866141732283472" top="1.3385826771653544" bottom="1.1417322834645669" header="0.31496062992125984" footer="0.31496062992125984"/>
  <pageSetup paperSize="9" scale="47" orientation="portrait" r:id="rId1"/>
  <headerFooter>
    <oddHeader>&amp;L&amp;G&amp;R&amp;G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9683-E499-4F2F-B5DD-5F4087992578}">
  <sheetPr>
    <pageSetUpPr fitToPage="1"/>
  </sheetPr>
  <dimension ref="A1:FT16"/>
  <sheetViews>
    <sheetView zoomScaleNormal="100" workbookViewId="0">
      <selection activeCell="B5" sqref="B5"/>
    </sheetView>
  </sheetViews>
  <sheetFormatPr defaultColWidth="8.81640625" defaultRowHeight="14.5" x14ac:dyDescent="0.35"/>
  <cols>
    <col min="1" max="1" width="55.453125" customWidth="1"/>
    <col min="2" max="2" width="16.1796875" customWidth="1"/>
    <col min="3" max="3" width="16.81640625" customWidth="1"/>
    <col min="4" max="36" width="3.453125" bestFit="1" customWidth="1"/>
    <col min="37" max="37" width="3.453125" customWidth="1"/>
    <col min="38" max="50" width="3.453125" bestFit="1" customWidth="1"/>
    <col min="51" max="176" width="3.453125" customWidth="1"/>
  </cols>
  <sheetData>
    <row r="1" spans="1:176" ht="26.5" thickBot="1" x14ac:dyDescent="0.4">
      <c r="A1" s="26">
        <f>+[1]Projektadatok!B2</f>
        <v>0</v>
      </c>
      <c r="B1" s="27"/>
      <c r="C1" s="27"/>
      <c r="D1" s="119">
        <v>2025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12">
        <v>2026</v>
      </c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4"/>
      <c r="BU1" s="112">
        <v>2027</v>
      </c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4"/>
      <c r="DU1" s="112">
        <v>2028</v>
      </c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4"/>
    </row>
    <row r="2" spans="1:176" ht="26.5" thickBot="1" x14ac:dyDescent="0.4">
      <c r="A2" s="26">
        <f>+[1]Projektadatok!B3</f>
        <v>0</v>
      </c>
      <c r="B2" s="27"/>
      <c r="C2" s="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2"/>
      <c r="BU2" s="3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2"/>
      <c r="DU2" s="3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2"/>
    </row>
    <row r="3" spans="1:176" ht="18.5" x14ac:dyDescent="0.35">
      <c r="A3" s="123" t="s">
        <v>25</v>
      </c>
      <c r="B3" s="117" t="s">
        <v>7</v>
      </c>
      <c r="C3" s="117" t="s">
        <v>26</v>
      </c>
      <c r="D3" s="115" t="s">
        <v>27</v>
      </c>
      <c r="E3" s="116"/>
      <c r="F3" s="116"/>
      <c r="G3" s="116"/>
      <c r="H3" s="115" t="s">
        <v>28</v>
      </c>
      <c r="I3" s="116"/>
      <c r="J3" s="116"/>
      <c r="K3" s="116"/>
      <c r="L3" s="116"/>
      <c r="M3" s="115" t="s">
        <v>29</v>
      </c>
      <c r="N3" s="116"/>
      <c r="O3" s="116"/>
      <c r="P3" s="116"/>
      <c r="Q3" s="115" t="s">
        <v>30</v>
      </c>
      <c r="R3" s="116"/>
      <c r="S3" s="116"/>
      <c r="T3" s="116"/>
      <c r="U3" s="115" t="s">
        <v>31</v>
      </c>
      <c r="V3" s="116"/>
      <c r="W3" s="116"/>
      <c r="X3" s="116"/>
      <c r="Y3" s="121"/>
      <c r="Z3" s="115" t="s">
        <v>32</v>
      </c>
      <c r="AA3" s="116"/>
      <c r="AB3" s="116"/>
      <c r="AC3" s="122"/>
      <c r="AD3" s="116" t="s">
        <v>33</v>
      </c>
      <c r="AE3" s="116"/>
      <c r="AF3" s="116"/>
      <c r="AG3" s="121"/>
      <c r="AH3" s="115" t="s">
        <v>34</v>
      </c>
      <c r="AI3" s="116"/>
      <c r="AJ3" s="116"/>
      <c r="AK3" s="121"/>
      <c r="AL3" s="115" t="s">
        <v>35</v>
      </c>
      <c r="AM3" s="116"/>
      <c r="AN3" s="116"/>
      <c r="AO3" s="121"/>
      <c r="AP3" s="115" t="s">
        <v>36</v>
      </c>
      <c r="AQ3" s="116"/>
      <c r="AR3" s="116"/>
      <c r="AS3" s="121"/>
      <c r="AT3" s="115" t="s">
        <v>37</v>
      </c>
      <c r="AU3" s="116"/>
      <c r="AV3" s="116"/>
      <c r="AW3" s="116"/>
      <c r="AX3" s="121"/>
      <c r="AY3" s="115" t="s">
        <v>38</v>
      </c>
      <c r="AZ3" s="116"/>
      <c r="BA3" s="116"/>
      <c r="BB3" s="122"/>
      <c r="BC3" s="116" t="s">
        <v>27</v>
      </c>
      <c r="BD3" s="116"/>
      <c r="BE3" s="116"/>
      <c r="BF3" s="116"/>
      <c r="BG3" s="121"/>
      <c r="BH3" s="115" t="s">
        <v>28</v>
      </c>
      <c r="BI3" s="116"/>
      <c r="BJ3" s="116"/>
      <c r="BK3" s="116"/>
      <c r="BL3" s="121"/>
      <c r="BM3" s="115" t="s">
        <v>29</v>
      </c>
      <c r="BN3" s="116"/>
      <c r="BO3" s="116"/>
      <c r="BP3" s="121"/>
      <c r="BQ3" s="115" t="s">
        <v>30</v>
      </c>
      <c r="BR3" s="116"/>
      <c r="BS3" s="116"/>
      <c r="BT3" s="121"/>
      <c r="BU3" s="115" t="s">
        <v>31</v>
      </c>
      <c r="BV3" s="116"/>
      <c r="BW3" s="116"/>
      <c r="BX3" s="116"/>
      <c r="BY3" s="121"/>
      <c r="BZ3" s="115" t="s">
        <v>32</v>
      </c>
      <c r="CA3" s="116"/>
      <c r="CB3" s="116"/>
      <c r="CC3" s="122"/>
      <c r="CD3" s="116" t="s">
        <v>33</v>
      </c>
      <c r="CE3" s="116"/>
      <c r="CF3" s="116"/>
      <c r="CG3" s="121"/>
      <c r="CH3" s="115" t="s">
        <v>34</v>
      </c>
      <c r="CI3" s="116"/>
      <c r="CJ3" s="116"/>
      <c r="CK3" s="121"/>
      <c r="CL3" s="115" t="s">
        <v>35</v>
      </c>
      <c r="CM3" s="116"/>
      <c r="CN3" s="116"/>
      <c r="CO3" s="121"/>
      <c r="CP3" s="115" t="s">
        <v>36</v>
      </c>
      <c r="CQ3" s="116"/>
      <c r="CR3" s="116"/>
      <c r="CS3" s="121"/>
      <c r="CT3" s="115" t="s">
        <v>37</v>
      </c>
      <c r="CU3" s="116"/>
      <c r="CV3" s="116"/>
      <c r="CW3" s="116"/>
      <c r="CX3" s="121"/>
      <c r="CY3" s="115" t="s">
        <v>38</v>
      </c>
      <c r="CZ3" s="116"/>
      <c r="DA3" s="116"/>
      <c r="DB3" s="122"/>
      <c r="DC3" s="116" t="s">
        <v>27</v>
      </c>
      <c r="DD3" s="116"/>
      <c r="DE3" s="116"/>
      <c r="DF3" s="116"/>
      <c r="DG3" s="121"/>
      <c r="DH3" s="115" t="s">
        <v>28</v>
      </c>
      <c r="DI3" s="116"/>
      <c r="DJ3" s="116"/>
      <c r="DK3" s="116"/>
      <c r="DL3" s="121"/>
      <c r="DM3" s="115" t="s">
        <v>29</v>
      </c>
      <c r="DN3" s="116"/>
      <c r="DO3" s="116"/>
      <c r="DP3" s="121"/>
      <c r="DQ3" s="115" t="s">
        <v>30</v>
      </c>
      <c r="DR3" s="116"/>
      <c r="DS3" s="116"/>
      <c r="DT3" s="121"/>
      <c r="DU3" s="115" t="s">
        <v>31</v>
      </c>
      <c r="DV3" s="116"/>
      <c r="DW3" s="116"/>
      <c r="DX3" s="116"/>
      <c r="DY3" s="121"/>
      <c r="DZ3" s="115" t="s">
        <v>32</v>
      </c>
      <c r="EA3" s="116"/>
      <c r="EB3" s="116"/>
      <c r="EC3" s="122"/>
      <c r="ED3" s="116" t="s">
        <v>33</v>
      </c>
      <c r="EE3" s="116"/>
      <c r="EF3" s="116"/>
      <c r="EG3" s="121"/>
      <c r="EH3" s="115" t="s">
        <v>34</v>
      </c>
      <c r="EI3" s="116"/>
      <c r="EJ3" s="116"/>
      <c r="EK3" s="121"/>
      <c r="EL3" s="115" t="s">
        <v>35</v>
      </c>
      <c r="EM3" s="116"/>
      <c r="EN3" s="116"/>
      <c r="EO3" s="121"/>
      <c r="EP3" s="115" t="s">
        <v>36</v>
      </c>
      <c r="EQ3" s="116"/>
      <c r="ER3" s="116"/>
      <c r="ES3" s="121"/>
      <c r="ET3" s="115" t="s">
        <v>37</v>
      </c>
      <c r="EU3" s="116"/>
      <c r="EV3" s="116"/>
      <c r="EW3" s="116"/>
      <c r="EX3" s="121"/>
      <c r="EY3" s="115" t="s">
        <v>38</v>
      </c>
      <c r="EZ3" s="116"/>
      <c r="FA3" s="116"/>
      <c r="FB3" s="122"/>
      <c r="FC3" s="116" t="s">
        <v>27</v>
      </c>
      <c r="FD3" s="116"/>
      <c r="FE3" s="116"/>
      <c r="FF3" s="116"/>
      <c r="FG3" s="121"/>
      <c r="FH3" s="115" t="s">
        <v>28</v>
      </c>
      <c r="FI3" s="116"/>
      <c r="FJ3" s="116"/>
      <c r="FK3" s="116"/>
      <c r="FL3" s="121"/>
      <c r="FM3" s="115" t="s">
        <v>29</v>
      </c>
      <c r="FN3" s="116"/>
      <c r="FO3" s="116"/>
      <c r="FP3" s="121"/>
      <c r="FQ3" s="115" t="s">
        <v>30</v>
      </c>
      <c r="FR3" s="116"/>
      <c r="FS3" s="116"/>
      <c r="FT3" s="121"/>
    </row>
    <row r="4" spans="1:176" ht="18.5" x14ac:dyDescent="0.35">
      <c r="A4" s="124"/>
      <c r="B4" s="118"/>
      <c r="C4" s="118"/>
      <c r="D4" s="4">
        <v>1</v>
      </c>
      <c r="E4" s="5">
        <v>2</v>
      </c>
      <c r="F4" s="5">
        <v>3</v>
      </c>
      <c r="G4" s="6">
        <v>4</v>
      </c>
      <c r="H4" s="4">
        <v>1</v>
      </c>
      <c r="I4" s="5">
        <v>2</v>
      </c>
      <c r="J4" s="5">
        <v>3</v>
      </c>
      <c r="K4" s="5">
        <v>4</v>
      </c>
      <c r="L4" s="6">
        <v>5</v>
      </c>
      <c r="M4" s="4">
        <v>1</v>
      </c>
      <c r="N4" s="5">
        <v>2</v>
      </c>
      <c r="O4" s="5">
        <v>3</v>
      </c>
      <c r="P4" s="6">
        <v>4</v>
      </c>
      <c r="Q4" s="4">
        <v>1</v>
      </c>
      <c r="R4" s="5">
        <v>2</v>
      </c>
      <c r="S4" s="5">
        <v>3</v>
      </c>
      <c r="T4" s="6">
        <v>4</v>
      </c>
      <c r="U4" s="7">
        <v>1</v>
      </c>
      <c r="V4" s="8">
        <v>2</v>
      </c>
      <c r="W4" s="9">
        <v>3</v>
      </c>
      <c r="X4" s="8">
        <v>4</v>
      </c>
      <c r="Y4" s="10">
        <v>5</v>
      </c>
      <c r="Z4" s="7">
        <v>1</v>
      </c>
      <c r="AA4" s="8">
        <v>2</v>
      </c>
      <c r="AB4" s="8">
        <v>3</v>
      </c>
      <c r="AC4" s="11">
        <v>4</v>
      </c>
      <c r="AD4" s="9">
        <v>1</v>
      </c>
      <c r="AE4" s="8">
        <v>2</v>
      </c>
      <c r="AF4" s="8">
        <v>3</v>
      </c>
      <c r="AG4" s="10">
        <v>4</v>
      </c>
      <c r="AH4" s="7">
        <v>1</v>
      </c>
      <c r="AI4" s="8">
        <v>2</v>
      </c>
      <c r="AJ4" s="8">
        <v>3</v>
      </c>
      <c r="AK4" s="10">
        <v>4</v>
      </c>
      <c r="AL4" s="7">
        <v>1</v>
      </c>
      <c r="AM4" s="8">
        <v>2</v>
      </c>
      <c r="AN4" s="12">
        <v>3</v>
      </c>
      <c r="AO4" s="10">
        <v>4</v>
      </c>
      <c r="AP4" s="7">
        <v>1</v>
      </c>
      <c r="AQ4" s="8">
        <v>2</v>
      </c>
      <c r="AR4" s="5">
        <v>3</v>
      </c>
      <c r="AS4" s="13">
        <v>4</v>
      </c>
      <c r="AT4" s="4">
        <v>1</v>
      </c>
      <c r="AU4" s="5">
        <v>2</v>
      </c>
      <c r="AV4" s="5">
        <v>3</v>
      </c>
      <c r="AW4" s="5">
        <v>4</v>
      </c>
      <c r="AX4" s="13">
        <v>5</v>
      </c>
      <c r="AY4" s="4">
        <v>1</v>
      </c>
      <c r="AZ4" s="5">
        <v>2</v>
      </c>
      <c r="BA4" s="5">
        <v>3</v>
      </c>
      <c r="BB4" s="14">
        <v>4</v>
      </c>
      <c r="BC4" s="15">
        <v>1</v>
      </c>
      <c r="BD4" s="5">
        <v>2</v>
      </c>
      <c r="BE4" s="5">
        <v>3</v>
      </c>
      <c r="BF4" s="5">
        <v>4</v>
      </c>
      <c r="BG4" s="13">
        <v>5</v>
      </c>
      <c r="BH4" s="4">
        <v>1</v>
      </c>
      <c r="BI4" s="5">
        <v>2</v>
      </c>
      <c r="BJ4" s="5">
        <v>3</v>
      </c>
      <c r="BK4" s="5">
        <v>4</v>
      </c>
      <c r="BL4" s="13">
        <v>5</v>
      </c>
      <c r="BM4" s="4">
        <v>1</v>
      </c>
      <c r="BN4" s="5">
        <v>2</v>
      </c>
      <c r="BO4" s="5">
        <v>3</v>
      </c>
      <c r="BP4" s="13">
        <v>4</v>
      </c>
      <c r="BQ4" s="4">
        <v>1</v>
      </c>
      <c r="BR4" s="5">
        <v>2</v>
      </c>
      <c r="BS4" s="5">
        <v>3</v>
      </c>
      <c r="BT4" s="13">
        <v>4</v>
      </c>
      <c r="BU4" s="7">
        <v>1</v>
      </c>
      <c r="BV4" s="8">
        <v>2</v>
      </c>
      <c r="BW4" s="9">
        <v>3</v>
      </c>
      <c r="BX4" s="8">
        <v>4</v>
      </c>
      <c r="BY4" s="10">
        <v>5</v>
      </c>
      <c r="BZ4" s="7">
        <v>1</v>
      </c>
      <c r="CA4" s="8">
        <v>2</v>
      </c>
      <c r="CB4" s="8">
        <v>3</v>
      </c>
      <c r="CC4" s="11">
        <v>4</v>
      </c>
      <c r="CD4" s="9">
        <v>1</v>
      </c>
      <c r="CE4" s="8">
        <v>2</v>
      </c>
      <c r="CF4" s="8">
        <v>3</v>
      </c>
      <c r="CG4" s="10">
        <v>4</v>
      </c>
      <c r="CH4" s="7">
        <v>1</v>
      </c>
      <c r="CI4" s="8">
        <v>2</v>
      </c>
      <c r="CJ4" s="8">
        <v>3</v>
      </c>
      <c r="CK4" s="10">
        <v>4</v>
      </c>
      <c r="CL4" s="7">
        <v>1</v>
      </c>
      <c r="CM4" s="8">
        <v>2</v>
      </c>
      <c r="CN4" s="12">
        <v>3</v>
      </c>
      <c r="CO4" s="10">
        <v>4</v>
      </c>
      <c r="CP4" s="7">
        <v>1</v>
      </c>
      <c r="CQ4" s="8">
        <v>2</v>
      </c>
      <c r="CR4" s="5">
        <v>3</v>
      </c>
      <c r="CS4" s="13">
        <v>4</v>
      </c>
      <c r="CT4" s="4">
        <v>1</v>
      </c>
      <c r="CU4" s="5">
        <v>2</v>
      </c>
      <c r="CV4" s="5">
        <v>3</v>
      </c>
      <c r="CW4" s="5">
        <v>4</v>
      </c>
      <c r="CX4" s="13">
        <v>5</v>
      </c>
      <c r="CY4" s="4">
        <v>1</v>
      </c>
      <c r="CZ4" s="5">
        <v>2</v>
      </c>
      <c r="DA4" s="5">
        <v>3</v>
      </c>
      <c r="DB4" s="14">
        <v>4</v>
      </c>
      <c r="DC4" s="15">
        <v>1</v>
      </c>
      <c r="DD4" s="5">
        <v>2</v>
      </c>
      <c r="DE4" s="5">
        <v>3</v>
      </c>
      <c r="DF4" s="5">
        <v>4</v>
      </c>
      <c r="DG4" s="13">
        <v>5</v>
      </c>
      <c r="DH4" s="4">
        <v>1</v>
      </c>
      <c r="DI4" s="5">
        <v>2</v>
      </c>
      <c r="DJ4" s="5">
        <v>3</v>
      </c>
      <c r="DK4" s="5">
        <v>4</v>
      </c>
      <c r="DL4" s="13">
        <v>5</v>
      </c>
      <c r="DM4" s="4">
        <v>1</v>
      </c>
      <c r="DN4" s="5">
        <v>2</v>
      </c>
      <c r="DO4" s="5">
        <v>3</v>
      </c>
      <c r="DP4" s="13">
        <v>4</v>
      </c>
      <c r="DQ4" s="4">
        <v>1</v>
      </c>
      <c r="DR4" s="5">
        <v>2</v>
      </c>
      <c r="DS4" s="5">
        <v>3</v>
      </c>
      <c r="DT4" s="13">
        <v>4</v>
      </c>
      <c r="DU4" s="7">
        <v>1</v>
      </c>
      <c r="DV4" s="8">
        <v>2</v>
      </c>
      <c r="DW4" s="9">
        <v>3</v>
      </c>
      <c r="DX4" s="8">
        <v>4</v>
      </c>
      <c r="DY4" s="10">
        <v>5</v>
      </c>
      <c r="DZ4" s="7">
        <v>1</v>
      </c>
      <c r="EA4" s="8">
        <v>2</v>
      </c>
      <c r="EB4" s="8">
        <v>3</v>
      </c>
      <c r="EC4" s="11">
        <v>4</v>
      </c>
      <c r="ED4" s="9">
        <v>1</v>
      </c>
      <c r="EE4" s="8">
        <v>2</v>
      </c>
      <c r="EF4" s="8">
        <v>3</v>
      </c>
      <c r="EG4" s="10">
        <v>4</v>
      </c>
      <c r="EH4" s="7">
        <v>1</v>
      </c>
      <c r="EI4" s="8">
        <v>2</v>
      </c>
      <c r="EJ4" s="8">
        <v>3</v>
      </c>
      <c r="EK4" s="10">
        <v>4</v>
      </c>
      <c r="EL4" s="7">
        <v>1</v>
      </c>
      <c r="EM4" s="8">
        <v>2</v>
      </c>
      <c r="EN4" s="12">
        <v>3</v>
      </c>
      <c r="EO4" s="10">
        <v>4</v>
      </c>
      <c r="EP4" s="7">
        <v>1</v>
      </c>
      <c r="EQ4" s="8">
        <v>2</v>
      </c>
      <c r="ER4" s="5">
        <v>3</v>
      </c>
      <c r="ES4" s="13">
        <v>4</v>
      </c>
      <c r="ET4" s="4">
        <v>1</v>
      </c>
      <c r="EU4" s="5">
        <v>2</v>
      </c>
      <c r="EV4" s="5">
        <v>3</v>
      </c>
      <c r="EW4" s="5">
        <v>4</v>
      </c>
      <c r="EX4" s="13">
        <v>5</v>
      </c>
      <c r="EY4" s="4">
        <v>1</v>
      </c>
      <c r="EZ4" s="5">
        <v>2</v>
      </c>
      <c r="FA4" s="5">
        <v>3</v>
      </c>
      <c r="FB4" s="14">
        <v>4</v>
      </c>
      <c r="FC4" s="15">
        <v>1</v>
      </c>
      <c r="FD4" s="5">
        <v>2</v>
      </c>
      <c r="FE4" s="5">
        <v>3</v>
      </c>
      <c r="FF4" s="5">
        <v>4</v>
      </c>
      <c r="FG4" s="13">
        <v>5</v>
      </c>
      <c r="FH4" s="4">
        <v>1</v>
      </c>
      <c r="FI4" s="5">
        <v>2</v>
      </c>
      <c r="FJ4" s="5">
        <v>3</v>
      </c>
      <c r="FK4" s="5">
        <v>4</v>
      </c>
      <c r="FL4" s="13">
        <v>5</v>
      </c>
      <c r="FM4" s="4">
        <v>1</v>
      </c>
      <c r="FN4" s="5">
        <v>2</v>
      </c>
      <c r="FO4" s="5">
        <v>3</v>
      </c>
      <c r="FP4" s="13">
        <v>4</v>
      </c>
      <c r="FQ4" s="4">
        <v>1</v>
      </c>
      <c r="FR4" s="5">
        <v>2</v>
      </c>
      <c r="FS4" s="5">
        <v>3</v>
      </c>
      <c r="FT4" s="13">
        <v>4</v>
      </c>
    </row>
    <row r="5" spans="1:176" ht="16" x14ac:dyDescent="0.4">
      <c r="A5" s="28">
        <f>+'Pályázatok pénzügyi összesítője'!B3</f>
        <v>0</v>
      </c>
      <c r="B5" s="29">
        <f>+'Pályázatok pénzügyi összesítője'!H3</f>
        <v>0</v>
      </c>
      <c r="C5" s="29">
        <f>+'Pályázatok pénzügyi összesítője'!I3</f>
        <v>0</v>
      </c>
      <c r="D5" s="16"/>
      <c r="E5" s="17"/>
      <c r="F5" s="18"/>
      <c r="G5" s="19"/>
      <c r="H5" s="20"/>
      <c r="I5" s="17"/>
      <c r="J5" s="18"/>
      <c r="K5" s="17"/>
      <c r="L5" s="19"/>
      <c r="M5" s="21"/>
      <c r="N5" s="17"/>
      <c r="O5" s="17"/>
      <c r="P5" s="19"/>
      <c r="Q5" s="21"/>
      <c r="R5" s="17"/>
      <c r="S5" s="17"/>
      <c r="T5" s="19"/>
      <c r="U5" s="21"/>
      <c r="V5" s="17"/>
      <c r="W5" s="17"/>
      <c r="X5" s="17"/>
      <c r="Y5" s="22"/>
      <c r="Z5" s="21"/>
      <c r="AA5" s="17"/>
      <c r="AB5" s="17"/>
      <c r="AC5" s="23"/>
      <c r="AD5" s="18"/>
      <c r="AE5" s="17"/>
      <c r="AF5" s="17"/>
      <c r="AG5" s="22"/>
      <c r="AH5" s="21"/>
      <c r="AI5" s="17"/>
      <c r="AJ5" s="17"/>
      <c r="AK5" s="22"/>
      <c r="AL5" s="21"/>
      <c r="AM5" s="17"/>
      <c r="AN5" s="17"/>
      <c r="AO5" s="22"/>
      <c r="AP5" s="21"/>
      <c r="AQ5" s="17"/>
      <c r="AR5" s="17"/>
      <c r="AS5" s="22"/>
      <c r="AT5" s="21"/>
      <c r="AU5" s="17"/>
      <c r="AV5" s="17"/>
      <c r="AW5" s="17"/>
      <c r="AX5" s="22"/>
      <c r="AY5" s="21"/>
      <c r="AZ5" s="17"/>
      <c r="BA5" s="17"/>
      <c r="BB5" s="23"/>
      <c r="BC5" s="18"/>
      <c r="BD5" s="17"/>
      <c r="BE5" s="17"/>
      <c r="BF5" s="17"/>
      <c r="BG5" s="22"/>
      <c r="BH5" s="21"/>
      <c r="BI5" s="17"/>
      <c r="BJ5" s="17"/>
      <c r="BK5" s="17"/>
      <c r="BL5" s="22"/>
      <c r="BM5" s="21"/>
      <c r="BN5" s="17"/>
      <c r="BO5" s="17"/>
      <c r="BP5" s="22"/>
      <c r="BQ5" s="21"/>
      <c r="BR5" s="17"/>
      <c r="BS5" s="17"/>
      <c r="BT5" s="22"/>
      <c r="BU5" s="21"/>
      <c r="BV5" s="17"/>
      <c r="BW5" s="17"/>
      <c r="BX5" s="17"/>
      <c r="BY5" s="22"/>
      <c r="BZ5" s="21"/>
      <c r="CA5" s="17"/>
      <c r="CB5" s="17"/>
      <c r="CC5" s="23"/>
      <c r="CD5" s="18"/>
      <c r="CE5" s="17"/>
      <c r="CF5" s="17"/>
      <c r="CG5" s="22"/>
      <c r="CH5" s="21"/>
      <c r="CI5" s="17"/>
      <c r="CJ5" s="17"/>
      <c r="CK5" s="22"/>
      <c r="CL5" s="21"/>
      <c r="CM5" s="17"/>
      <c r="CN5" s="17"/>
      <c r="CO5" s="22"/>
      <c r="CP5" s="21"/>
      <c r="CQ5" s="17"/>
      <c r="CR5" s="17"/>
      <c r="CS5" s="22"/>
      <c r="CT5" s="21"/>
      <c r="CU5" s="17"/>
      <c r="CV5" s="17"/>
      <c r="CW5" s="17"/>
      <c r="CX5" s="22"/>
      <c r="CY5" s="21"/>
      <c r="CZ5" s="17"/>
      <c r="DA5" s="17"/>
      <c r="DB5" s="23"/>
      <c r="DC5" s="18"/>
      <c r="DD5" s="17"/>
      <c r="DE5" s="17"/>
      <c r="DF5" s="17"/>
      <c r="DG5" s="22"/>
      <c r="DH5" s="21"/>
      <c r="DI5" s="17"/>
      <c r="DJ5" s="17"/>
      <c r="DK5" s="17"/>
      <c r="DL5" s="22"/>
      <c r="DM5" s="21"/>
      <c r="DN5" s="17"/>
      <c r="DO5" s="17"/>
      <c r="DP5" s="22"/>
      <c r="DQ5" s="21"/>
      <c r="DR5" s="17"/>
      <c r="DS5" s="17"/>
      <c r="DT5" s="22"/>
      <c r="DU5" s="21"/>
      <c r="DV5" s="17"/>
      <c r="DW5" s="17"/>
      <c r="DX5" s="17"/>
      <c r="DY5" s="22"/>
      <c r="DZ5" s="21"/>
      <c r="EA5" s="17"/>
      <c r="EB5" s="17"/>
      <c r="EC5" s="23"/>
      <c r="ED5" s="18"/>
      <c r="EE5" s="17"/>
      <c r="EF5" s="17"/>
      <c r="EG5" s="22"/>
      <c r="EH5" s="21"/>
      <c r="EI5" s="17"/>
      <c r="EJ5" s="17"/>
      <c r="EK5" s="22"/>
      <c r="EL5" s="21"/>
      <c r="EM5" s="17"/>
      <c r="EN5" s="17"/>
      <c r="EO5" s="22"/>
      <c r="EP5" s="21"/>
      <c r="EQ5" s="17"/>
      <c r="ER5" s="17"/>
      <c r="ES5" s="22"/>
      <c r="ET5" s="21"/>
      <c r="EU5" s="17"/>
      <c r="EV5" s="17"/>
      <c r="EW5" s="17"/>
      <c r="EX5" s="22"/>
      <c r="EY5" s="21"/>
      <c r="EZ5" s="17"/>
      <c r="FA5" s="17"/>
      <c r="FB5" s="23"/>
      <c r="FC5" s="18"/>
      <c r="FD5" s="17"/>
      <c r="FE5" s="17"/>
      <c r="FF5" s="17"/>
      <c r="FG5" s="22"/>
      <c r="FH5" s="21"/>
      <c r="FI5" s="17"/>
      <c r="FJ5" s="17"/>
      <c r="FK5" s="17"/>
      <c r="FL5" s="22"/>
      <c r="FM5" s="21"/>
      <c r="FN5" s="17"/>
      <c r="FO5" s="17"/>
      <c r="FP5" s="22"/>
      <c r="FQ5" s="21"/>
      <c r="FR5" s="17"/>
      <c r="FS5" s="17"/>
      <c r="FT5" s="22"/>
    </row>
    <row r="6" spans="1:176" ht="16" x14ac:dyDescent="0.4">
      <c r="A6" s="28">
        <f>+'Pályázatok pénzügyi összesítője'!B4</f>
        <v>0</v>
      </c>
      <c r="B6" s="29">
        <f>+'Pályázatok pénzügyi összesítője'!H4</f>
        <v>0</v>
      </c>
      <c r="C6" s="29">
        <f>+'Pályázatok pénzügyi összesítője'!I4</f>
        <v>0</v>
      </c>
      <c r="D6" s="16"/>
      <c r="E6" s="17"/>
      <c r="F6" s="18"/>
      <c r="G6" s="19"/>
      <c r="H6" s="20"/>
      <c r="I6" s="17"/>
      <c r="J6" s="18"/>
      <c r="K6" s="17"/>
      <c r="L6" s="19"/>
      <c r="M6" s="21"/>
      <c r="N6" s="17"/>
      <c r="O6" s="17"/>
      <c r="P6" s="19"/>
      <c r="Q6" s="21"/>
      <c r="R6" s="17"/>
      <c r="S6" s="17"/>
      <c r="T6" s="19"/>
      <c r="U6" s="21"/>
      <c r="V6" s="17"/>
      <c r="W6" s="17"/>
      <c r="X6" s="17"/>
      <c r="Y6" s="22"/>
      <c r="Z6" s="21"/>
      <c r="AA6" s="17"/>
      <c r="AB6" s="17"/>
      <c r="AC6" s="23"/>
      <c r="AD6" s="18"/>
      <c r="AE6" s="17"/>
      <c r="AF6" s="17"/>
      <c r="AG6" s="22"/>
      <c r="AH6" s="21"/>
      <c r="AI6" s="17"/>
      <c r="AJ6" s="17"/>
      <c r="AK6" s="22"/>
      <c r="AL6" s="21"/>
      <c r="AM6" s="17"/>
      <c r="AN6" s="17"/>
      <c r="AO6" s="22"/>
      <c r="AP6" s="21"/>
      <c r="AQ6" s="17"/>
      <c r="AR6" s="17"/>
      <c r="AS6" s="22"/>
      <c r="AT6" s="21"/>
      <c r="AU6" s="17"/>
      <c r="AV6" s="17"/>
      <c r="AW6" s="17"/>
      <c r="AX6" s="22"/>
      <c r="AY6" s="21"/>
      <c r="AZ6" s="17"/>
      <c r="BA6" s="17"/>
      <c r="BB6" s="23"/>
      <c r="BC6" s="18"/>
      <c r="BD6" s="17"/>
      <c r="BE6" s="17"/>
      <c r="BF6" s="17"/>
      <c r="BG6" s="22"/>
      <c r="BH6" s="21"/>
      <c r="BI6" s="17"/>
      <c r="BJ6" s="17"/>
      <c r="BK6" s="17"/>
      <c r="BL6" s="22"/>
      <c r="BM6" s="21"/>
      <c r="BN6" s="17"/>
      <c r="BO6" s="17"/>
      <c r="BP6" s="22"/>
      <c r="BQ6" s="21"/>
      <c r="BR6" s="17"/>
      <c r="BS6" s="17"/>
      <c r="BT6" s="22"/>
      <c r="BU6" s="21"/>
      <c r="BV6" s="17"/>
      <c r="BW6" s="17"/>
      <c r="BX6" s="17"/>
      <c r="BY6" s="22"/>
      <c r="BZ6" s="21"/>
      <c r="CA6" s="17"/>
      <c r="CB6" s="17"/>
      <c r="CC6" s="23"/>
      <c r="CD6" s="18"/>
      <c r="CE6" s="17"/>
      <c r="CF6" s="17"/>
      <c r="CG6" s="22"/>
      <c r="CH6" s="21"/>
      <c r="CI6" s="17"/>
      <c r="CJ6" s="17"/>
      <c r="CK6" s="22"/>
      <c r="CL6" s="21"/>
      <c r="CM6" s="17"/>
      <c r="CN6" s="17"/>
      <c r="CO6" s="22"/>
      <c r="CP6" s="21"/>
      <c r="CQ6" s="17"/>
      <c r="CR6" s="17"/>
      <c r="CS6" s="22"/>
      <c r="CT6" s="21"/>
      <c r="CU6" s="17"/>
      <c r="CV6" s="17"/>
      <c r="CW6" s="17"/>
      <c r="CX6" s="22"/>
      <c r="CY6" s="21"/>
      <c r="CZ6" s="17"/>
      <c r="DA6" s="17"/>
      <c r="DB6" s="23"/>
      <c r="DC6" s="18"/>
      <c r="DD6" s="17"/>
      <c r="DE6" s="17"/>
      <c r="DF6" s="17"/>
      <c r="DG6" s="22"/>
      <c r="DH6" s="21"/>
      <c r="DI6" s="17"/>
      <c r="DJ6" s="17"/>
      <c r="DK6" s="17"/>
      <c r="DL6" s="22"/>
      <c r="DM6" s="21"/>
      <c r="DN6" s="17"/>
      <c r="DO6" s="17"/>
      <c r="DP6" s="22"/>
      <c r="DQ6" s="21"/>
      <c r="DR6" s="17"/>
      <c r="DS6" s="17"/>
      <c r="DT6" s="22"/>
      <c r="DU6" s="21"/>
      <c r="DV6" s="17"/>
      <c r="DW6" s="17"/>
      <c r="DX6" s="17"/>
      <c r="DY6" s="22"/>
      <c r="DZ6" s="21"/>
      <c r="EA6" s="17"/>
      <c r="EB6" s="17"/>
      <c r="EC6" s="23"/>
      <c r="ED6" s="18"/>
      <c r="EE6" s="17"/>
      <c r="EF6" s="17"/>
      <c r="EG6" s="22"/>
      <c r="EH6" s="21"/>
      <c r="EI6" s="17"/>
      <c r="EJ6" s="17"/>
      <c r="EK6" s="22"/>
      <c r="EL6" s="21"/>
      <c r="EM6" s="17"/>
      <c r="EN6" s="17"/>
      <c r="EO6" s="22"/>
      <c r="EP6" s="21"/>
      <c r="EQ6" s="17"/>
      <c r="ER6" s="17"/>
      <c r="ES6" s="22"/>
      <c r="ET6" s="21"/>
      <c r="EU6" s="17"/>
      <c r="EV6" s="17"/>
      <c r="EW6" s="17"/>
      <c r="EX6" s="22"/>
      <c r="EY6" s="21"/>
      <c r="EZ6" s="17"/>
      <c r="FA6" s="17"/>
      <c r="FB6" s="23"/>
      <c r="FC6" s="18"/>
      <c r="FD6" s="17"/>
      <c r="FE6" s="17"/>
      <c r="FF6" s="17"/>
      <c r="FG6" s="22"/>
      <c r="FH6" s="21"/>
      <c r="FI6" s="17"/>
      <c r="FJ6" s="17"/>
      <c r="FK6" s="17"/>
      <c r="FL6" s="22"/>
      <c r="FM6" s="21"/>
      <c r="FN6" s="17"/>
      <c r="FO6" s="17"/>
      <c r="FP6" s="22"/>
      <c r="FQ6" s="21"/>
      <c r="FR6" s="17"/>
      <c r="FS6" s="17"/>
      <c r="FT6" s="22"/>
    </row>
    <row r="7" spans="1:176" ht="16" x14ac:dyDescent="0.4">
      <c r="A7" s="28">
        <f>+'Pályázatok pénzügyi összesítője'!B5</f>
        <v>0</v>
      </c>
      <c r="B7" s="29">
        <f>+'Pályázatok pénzügyi összesítője'!H5</f>
        <v>0</v>
      </c>
      <c r="C7" s="29">
        <f>+'Pályázatok pénzügyi összesítője'!I5</f>
        <v>0</v>
      </c>
      <c r="D7" s="16"/>
      <c r="E7" s="17"/>
      <c r="F7" s="18"/>
      <c r="G7" s="19"/>
      <c r="H7" s="20"/>
      <c r="I7" s="17"/>
      <c r="J7" s="18"/>
      <c r="K7" s="17"/>
      <c r="L7" s="19"/>
      <c r="M7" s="21"/>
      <c r="N7" s="17"/>
      <c r="O7" s="17"/>
      <c r="P7" s="19"/>
      <c r="Q7" s="21"/>
      <c r="R7" s="17"/>
      <c r="S7" s="17"/>
      <c r="T7" s="19"/>
      <c r="U7" s="21"/>
      <c r="V7" s="17"/>
      <c r="W7" s="17"/>
      <c r="X7" s="17"/>
      <c r="Y7" s="22"/>
      <c r="Z7" s="21"/>
      <c r="AA7" s="17"/>
      <c r="AB7" s="17"/>
      <c r="AC7" s="23"/>
      <c r="AD7" s="18"/>
      <c r="AE7" s="17"/>
      <c r="AF7" s="17"/>
      <c r="AG7" s="22"/>
      <c r="AH7" s="21"/>
      <c r="AI7" s="17"/>
      <c r="AJ7" s="17"/>
      <c r="AK7" s="22"/>
      <c r="AL7" s="21"/>
      <c r="AM7" s="17"/>
      <c r="AN7" s="17"/>
      <c r="AO7" s="22"/>
      <c r="AP7" s="21"/>
      <c r="AQ7" s="17"/>
      <c r="AR7" s="17"/>
      <c r="AS7" s="22"/>
      <c r="AT7" s="21"/>
      <c r="AU7" s="17"/>
      <c r="AV7" s="17"/>
      <c r="AW7" s="17"/>
      <c r="AX7" s="22"/>
      <c r="AY7" s="21"/>
      <c r="AZ7" s="17"/>
      <c r="BA7" s="17"/>
      <c r="BB7" s="23"/>
      <c r="BC7" s="18"/>
      <c r="BD7" s="17"/>
      <c r="BE7" s="17"/>
      <c r="BF7" s="17"/>
      <c r="BG7" s="22"/>
      <c r="BH7" s="21"/>
      <c r="BI7" s="17"/>
      <c r="BJ7" s="17"/>
      <c r="BK7" s="17"/>
      <c r="BL7" s="22"/>
      <c r="BM7" s="21"/>
      <c r="BN7" s="17"/>
      <c r="BO7" s="17"/>
      <c r="BP7" s="22"/>
      <c r="BQ7" s="21"/>
      <c r="BR7" s="17"/>
      <c r="BS7" s="17"/>
      <c r="BT7" s="22"/>
      <c r="BU7" s="21"/>
      <c r="BV7" s="17"/>
      <c r="BW7" s="17"/>
      <c r="BX7" s="17"/>
      <c r="BY7" s="22"/>
      <c r="BZ7" s="21"/>
      <c r="CA7" s="17"/>
      <c r="CB7" s="17"/>
      <c r="CC7" s="23"/>
      <c r="CD7" s="18"/>
      <c r="CE7" s="17"/>
      <c r="CF7" s="17"/>
      <c r="CG7" s="22"/>
      <c r="CH7" s="21"/>
      <c r="CI7" s="17"/>
      <c r="CJ7" s="17"/>
      <c r="CK7" s="22"/>
      <c r="CL7" s="21"/>
      <c r="CM7" s="17"/>
      <c r="CN7" s="17"/>
      <c r="CO7" s="22"/>
      <c r="CP7" s="21"/>
      <c r="CQ7" s="17"/>
      <c r="CR7" s="17"/>
      <c r="CS7" s="22"/>
      <c r="CT7" s="21"/>
      <c r="CU7" s="17"/>
      <c r="CV7" s="17"/>
      <c r="CW7" s="17"/>
      <c r="CX7" s="22"/>
      <c r="CY7" s="21"/>
      <c r="CZ7" s="17"/>
      <c r="DA7" s="17"/>
      <c r="DB7" s="23"/>
      <c r="DC7" s="18"/>
      <c r="DD7" s="17"/>
      <c r="DE7" s="17"/>
      <c r="DF7" s="17"/>
      <c r="DG7" s="22"/>
      <c r="DH7" s="21"/>
      <c r="DI7" s="17"/>
      <c r="DJ7" s="17"/>
      <c r="DK7" s="17"/>
      <c r="DL7" s="22"/>
      <c r="DM7" s="21"/>
      <c r="DN7" s="17"/>
      <c r="DO7" s="17"/>
      <c r="DP7" s="22"/>
      <c r="DQ7" s="21"/>
      <c r="DR7" s="17"/>
      <c r="DS7" s="17"/>
      <c r="DT7" s="22"/>
      <c r="DU7" s="21"/>
      <c r="DV7" s="17"/>
      <c r="DW7" s="17"/>
      <c r="DX7" s="17"/>
      <c r="DY7" s="22"/>
      <c r="DZ7" s="21"/>
      <c r="EA7" s="17"/>
      <c r="EB7" s="17"/>
      <c r="EC7" s="23"/>
      <c r="ED7" s="18"/>
      <c r="EE7" s="17"/>
      <c r="EF7" s="17"/>
      <c r="EG7" s="22"/>
      <c r="EH7" s="21"/>
      <c r="EI7" s="17"/>
      <c r="EJ7" s="17"/>
      <c r="EK7" s="22"/>
      <c r="EL7" s="21"/>
      <c r="EM7" s="17"/>
      <c r="EN7" s="17"/>
      <c r="EO7" s="22"/>
      <c r="EP7" s="21"/>
      <c r="EQ7" s="17"/>
      <c r="ER7" s="17"/>
      <c r="ES7" s="22"/>
      <c r="ET7" s="21"/>
      <c r="EU7" s="17"/>
      <c r="EV7" s="17"/>
      <c r="EW7" s="17"/>
      <c r="EX7" s="22"/>
      <c r="EY7" s="21"/>
      <c r="EZ7" s="17"/>
      <c r="FA7" s="17"/>
      <c r="FB7" s="23"/>
      <c r="FC7" s="18"/>
      <c r="FD7" s="17"/>
      <c r="FE7" s="17"/>
      <c r="FF7" s="17"/>
      <c r="FG7" s="22"/>
      <c r="FH7" s="21"/>
      <c r="FI7" s="17"/>
      <c r="FJ7" s="17"/>
      <c r="FK7" s="17"/>
      <c r="FL7" s="22"/>
      <c r="FM7" s="21"/>
      <c r="FN7" s="17"/>
      <c r="FO7" s="17"/>
      <c r="FP7" s="22"/>
      <c r="FQ7" s="21"/>
      <c r="FR7" s="17"/>
      <c r="FS7" s="17"/>
      <c r="FT7" s="22"/>
    </row>
    <row r="8" spans="1:176" ht="16" x14ac:dyDescent="0.4">
      <c r="A8" s="28">
        <f>+'Pályázatok pénzügyi összesítője'!B6</f>
        <v>0</v>
      </c>
      <c r="B8" s="29">
        <f>+'Pályázatok pénzügyi összesítője'!H6</f>
        <v>0</v>
      </c>
      <c r="C8" s="29">
        <f>+'Pályázatok pénzügyi összesítője'!I6</f>
        <v>0</v>
      </c>
      <c r="D8" s="16"/>
      <c r="E8" s="17"/>
      <c r="F8" s="18"/>
      <c r="G8" s="19"/>
      <c r="H8" s="20"/>
      <c r="I8" s="17"/>
      <c r="J8" s="18"/>
      <c r="K8" s="17"/>
      <c r="L8" s="19"/>
      <c r="M8" s="21"/>
      <c r="N8" s="17"/>
      <c r="O8" s="17"/>
      <c r="P8" s="19"/>
      <c r="Q8" s="21"/>
      <c r="R8" s="17"/>
      <c r="S8" s="17"/>
      <c r="T8" s="19"/>
      <c r="U8" s="21"/>
      <c r="V8" s="17"/>
      <c r="W8" s="17"/>
      <c r="X8" s="17"/>
      <c r="Y8" s="22"/>
      <c r="Z8" s="21"/>
      <c r="AA8" s="17"/>
      <c r="AB8" s="17"/>
      <c r="AC8" s="23"/>
      <c r="AD8" s="18"/>
      <c r="AE8" s="17"/>
      <c r="AF8" s="17"/>
      <c r="AG8" s="22"/>
      <c r="AH8" s="21"/>
      <c r="AI8" s="17"/>
      <c r="AJ8" s="17"/>
      <c r="AK8" s="22"/>
      <c r="AL8" s="21"/>
      <c r="AM8" s="17"/>
      <c r="AN8" s="17"/>
      <c r="AO8" s="22"/>
      <c r="AP8" s="21"/>
      <c r="AQ8" s="17"/>
      <c r="AR8" s="17"/>
      <c r="AS8" s="22"/>
      <c r="AT8" s="21"/>
      <c r="AU8" s="17"/>
      <c r="AV8" s="17"/>
      <c r="AW8" s="17"/>
      <c r="AX8" s="22"/>
      <c r="AY8" s="21"/>
      <c r="AZ8" s="17"/>
      <c r="BA8" s="17"/>
      <c r="BB8" s="23"/>
      <c r="BC8" s="18"/>
      <c r="BD8" s="17"/>
      <c r="BE8" s="17"/>
      <c r="BF8" s="17"/>
      <c r="BG8" s="22"/>
      <c r="BH8" s="21"/>
      <c r="BI8" s="17"/>
      <c r="BJ8" s="17"/>
      <c r="BK8" s="17"/>
      <c r="BL8" s="22"/>
      <c r="BM8" s="21"/>
      <c r="BN8" s="17"/>
      <c r="BO8" s="17"/>
      <c r="BP8" s="22"/>
      <c r="BQ8" s="21"/>
      <c r="BR8" s="17"/>
      <c r="BS8" s="17"/>
      <c r="BT8" s="22"/>
      <c r="BU8" s="21"/>
      <c r="BV8" s="17"/>
      <c r="BW8" s="17"/>
      <c r="BX8" s="17"/>
      <c r="BY8" s="22"/>
      <c r="BZ8" s="21"/>
      <c r="CA8" s="17"/>
      <c r="CB8" s="17"/>
      <c r="CC8" s="23"/>
      <c r="CD8" s="18"/>
      <c r="CE8" s="17"/>
      <c r="CF8" s="17"/>
      <c r="CG8" s="22"/>
      <c r="CH8" s="21"/>
      <c r="CI8" s="17"/>
      <c r="CJ8" s="17"/>
      <c r="CK8" s="22"/>
      <c r="CL8" s="21"/>
      <c r="CM8" s="17"/>
      <c r="CN8" s="17"/>
      <c r="CO8" s="22"/>
      <c r="CP8" s="21"/>
      <c r="CQ8" s="17"/>
      <c r="CR8" s="17"/>
      <c r="CS8" s="22"/>
      <c r="CT8" s="21"/>
      <c r="CU8" s="17"/>
      <c r="CV8" s="17"/>
      <c r="CW8" s="17"/>
      <c r="CX8" s="22"/>
      <c r="CY8" s="21"/>
      <c r="CZ8" s="17"/>
      <c r="DA8" s="17"/>
      <c r="DB8" s="23"/>
      <c r="DC8" s="18"/>
      <c r="DD8" s="17"/>
      <c r="DE8" s="17"/>
      <c r="DF8" s="17"/>
      <c r="DG8" s="22"/>
      <c r="DH8" s="21"/>
      <c r="DI8" s="17"/>
      <c r="DJ8" s="17"/>
      <c r="DK8" s="17"/>
      <c r="DL8" s="22"/>
      <c r="DM8" s="21"/>
      <c r="DN8" s="17"/>
      <c r="DO8" s="17"/>
      <c r="DP8" s="22"/>
      <c r="DQ8" s="21"/>
      <c r="DR8" s="17"/>
      <c r="DS8" s="17"/>
      <c r="DT8" s="22"/>
      <c r="DU8" s="21"/>
      <c r="DV8" s="17"/>
      <c r="DW8" s="17"/>
      <c r="DX8" s="17"/>
      <c r="DY8" s="22"/>
      <c r="DZ8" s="21"/>
      <c r="EA8" s="17"/>
      <c r="EB8" s="17"/>
      <c r="EC8" s="23"/>
      <c r="ED8" s="18"/>
      <c r="EE8" s="17"/>
      <c r="EF8" s="17"/>
      <c r="EG8" s="22"/>
      <c r="EH8" s="21"/>
      <c r="EI8" s="17"/>
      <c r="EJ8" s="17"/>
      <c r="EK8" s="22"/>
      <c r="EL8" s="21"/>
      <c r="EM8" s="17"/>
      <c r="EN8" s="17"/>
      <c r="EO8" s="22"/>
      <c r="EP8" s="21"/>
      <c r="EQ8" s="17"/>
      <c r="ER8" s="17"/>
      <c r="ES8" s="22"/>
      <c r="ET8" s="21"/>
      <c r="EU8" s="17"/>
      <c r="EV8" s="17"/>
      <c r="EW8" s="17"/>
      <c r="EX8" s="22"/>
      <c r="EY8" s="21"/>
      <c r="EZ8" s="17"/>
      <c r="FA8" s="17"/>
      <c r="FB8" s="23"/>
      <c r="FC8" s="18"/>
      <c r="FD8" s="17"/>
      <c r="FE8" s="17"/>
      <c r="FF8" s="17"/>
      <c r="FG8" s="22"/>
      <c r="FH8" s="21"/>
      <c r="FI8" s="17"/>
      <c r="FJ8" s="17"/>
      <c r="FK8" s="17"/>
      <c r="FL8" s="22"/>
      <c r="FM8" s="21"/>
      <c r="FN8" s="17"/>
      <c r="FO8" s="17"/>
      <c r="FP8" s="22"/>
      <c r="FQ8" s="21"/>
      <c r="FR8" s="17"/>
      <c r="FS8" s="17"/>
      <c r="FT8" s="22"/>
    </row>
    <row r="9" spans="1:176" ht="16" x14ac:dyDescent="0.4">
      <c r="A9" s="28">
        <f>+'Pályázatok pénzügyi összesítője'!B7</f>
        <v>0</v>
      </c>
      <c r="B9" s="29">
        <f>+'Pályázatok pénzügyi összesítője'!H7</f>
        <v>0</v>
      </c>
      <c r="C9" s="29">
        <f>+'Pályázatok pénzügyi összesítője'!I7</f>
        <v>0</v>
      </c>
      <c r="D9" s="18"/>
      <c r="E9" s="17"/>
      <c r="F9" s="17"/>
      <c r="G9" s="19"/>
      <c r="H9" s="21"/>
      <c r="I9" s="17"/>
      <c r="J9" s="17"/>
      <c r="K9" s="17"/>
      <c r="L9" s="19"/>
      <c r="M9" s="21"/>
      <c r="N9" s="17"/>
      <c r="O9" s="17"/>
      <c r="P9" s="19"/>
      <c r="Q9" s="21"/>
      <c r="R9" s="17"/>
      <c r="S9" s="17"/>
      <c r="T9" s="24"/>
      <c r="U9" s="21"/>
      <c r="V9" s="17"/>
      <c r="W9" s="17"/>
      <c r="X9" s="19"/>
      <c r="Y9" s="22"/>
      <c r="Z9" s="21"/>
      <c r="AA9" s="17"/>
      <c r="AB9" s="17"/>
      <c r="AC9" s="23"/>
      <c r="AD9" s="18"/>
      <c r="AE9" s="17"/>
      <c r="AF9" s="17"/>
      <c r="AG9" s="22"/>
      <c r="AH9" s="21"/>
      <c r="AI9" s="17"/>
      <c r="AJ9" s="17"/>
      <c r="AK9" s="22"/>
      <c r="AL9" s="21"/>
      <c r="AM9" s="17"/>
      <c r="AN9" s="17"/>
      <c r="AO9" s="22"/>
      <c r="AP9" s="21"/>
      <c r="AQ9" s="17"/>
      <c r="AR9" s="17"/>
      <c r="AS9" s="22"/>
      <c r="AT9" s="21"/>
      <c r="AU9" s="17"/>
      <c r="AV9" s="17"/>
      <c r="AW9" s="17"/>
      <c r="AX9" s="22"/>
      <c r="AY9" s="21"/>
      <c r="AZ9" s="17"/>
      <c r="BA9" s="17"/>
      <c r="BB9" s="23"/>
      <c r="BC9" s="18"/>
      <c r="BD9" s="17"/>
      <c r="BE9" s="17"/>
      <c r="BF9" s="17"/>
      <c r="BG9" s="22"/>
      <c r="BH9" s="21"/>
      <c r="BI9" s="17"/>
      <c r="BJ9" s="17"/>
      <c r="BK9" s="17"/>
      <c r="BL9" s="22"/>
      <c r="BM9" s="21"/>
      <c r="BN9" s="17"/>
      <c r="BO9" s="17"/>
      <c r="BP9" s="22"/>
      <c r="BQ9" s="21"/>
      <c r="BR9" s="17"/>
      <c r="BS9" s="17"/>
      <c r="BT9" s="25"/>
      <c r="BU9" s="21"/>
      <c r="BV9" s="17"/>
      <c r="BW9" s="17"/>
      <c r="BX9" s="19"/>
      <c r="BY9" s="22"/>
      <c r="BZ9" s="21"/>
      <c r="CA9" s="17"/>
      <c r="CB9" s="17"/>
      <c r="CC9" s="23"/>
      <c r="CD9" s="18"/>
      <c r="CE9" s="17"/>
      <c r="CF9" s="17"/>
      <c r="CG9" s="22"/>
      <c r="CH9" s="21"/>
      <c r="CI9" s="17"/>
      <c r="CJ9" s="17"/>
      <c r="CK9" s="22"/>
      <c r="CL9" s="21"/>
      <c r="CM9" s="17"/>
      <c r="CN9" s="17"/>
      <c r="CO9" s="22"/>
      <c r="CP9" s="21"/>
      <c r="CQ9" s="17"/>
      <c r="CR9" s="17"/>
      <c r="CS9" s="22"/>
      <c r="CT9" s="21"/>
      <c r="CU9" s="17"/>
      <c r="CV9" s="17"/>
      <c r="CW9" s="17"/>
      <c r="CX9" s="22"/>
      <c r="CY9" s="21"/>
      <c r="CZ9" s="17"/>
      <c r="DA9" s="17"/>
      <c r="DB9" s="23"/>
      <c r="DC9" s="18"/>
      <c r="DD9" s="17"/>
      <c r="DE9" s="17"/>
      <c r="DF9" s="17"/>
      <c r="DG9" s="22"/>
      <c r="DH9" s="21"/>
      <c r="DI9" s="17"/>
      <c r="DJ9" s="17"/>
      <c r="DK9" s="17"/>
      <c r="DL9" s="22"/>
      <c r="DM9" s="21"/>
      <c r="DN9" s="17"/>
      <c r="DO9" s="17"/>
      <c r="DP9" s="22"/>
      <c r="DQ9" s="21"/>
      <c r="DR9" s="17"/>
      <c r="DS9" s="17"/>
      <c r="DT9" s="25"/>
      <c r="DU9" s="21"/>
      <c r="DV9" s="17"/>
      <c r="DW9" s="17"/>
      <c r="DX9" s="19"/>
      <c r="DY9" s="22"/>
      <c r="DZ9" s="21"/>
      <c r="EA9" s="17"/>
      <c r="EB9" s="17"/>
      <c r="EC9" s="23"/>
      <c r="ED9" s="18"/>
      <c r="EE9" s="17"/>
      <c r="EF9" s="17"/>
      <c r="EG9" s="22"/>
      <c r="EH9" s="21"/>
      <c r="EI9" s="17"/>
      <c r="EJ9" s="17"/>
      <c r="EK9" s="22"/>
      <c r="EL9" s="21"/>
      <c r="EM9" s="17"/>
      <c r="EN9" s="17"/>
      <c r="EO9" s="22"/>
      <c r="EP9" s="21"/>
      <c r="EQ9" s="17"/>
      <c r="ER9" s="17"/>
      <c r="ES9" s="22"/>
      <c r="ET9" s="21"/>
      <c r="EU9" s="17"/>
      <c r="EV9" s="17"/>
      <c r="EW9" s="17"/>
      <c r="EX9" s="22"/>
      <c r="EY9" s="21"/>
      <c r="EZ9" s="17"/>
      <c r="FA9" s="17"/>
      <c r="FB9" s="23"/>
      <c r="FC9" s="18"/>
      <c r="FD9" s="17"/>
      <c r="FE9" s="17"/>
      <c r="FF9" s="17"/>
      <c r="FG9" s="22"/>
      <c r="FH9" s="21"/>
      <c r="FI9" s="17"/>
      <c r="FJ9" s="17"/>
      <c r="FK9" s="17"/>
      <c r="FL9" s="22"/>
      <c r="FM9" s="21"/>
      <c r="FN9" s="17"/>
      <c r="FO9" s="17"/>
      <c r="FP9" s="22"/>
      <c r="FQ9" s="21"/>
      <c r="FR9" s="17"/>
      <c r="FS9" s="17"/>
      <c r="FT9" s="25"/>
    </row>
    <row r="10" spans="1:176" ht="16" x14ac:dyDescent="0.4">
      <c r="A10" s="28">
        <f>+'Pályázatok pénzügyi összesítője'!B8</f>
        <v>0</v>
      </c>
      <c r="B10" s="29">
        <f>+'Pályázatok pénzügyi összesítője'!H8</f>
        <v>0</v>
      </c>
      <c r="C10" s="29">
        <f>+'Pályázatok pénzügyi összesítője'!I8</f>
        <v>0</v>
      </c>
      <c r="D10" s="16"/>
      <c r="E10" s="17"/>
      <c r="F10" s="18"/>
      <c r="G10" s="19"/>
      <c r="H10" s="20"/>
      <c r="I10" s="17"/>
      <c r="J10" s="18"/>
      <c r="K10" s="17"/>
      <c r="L10" s="19"/>
      <c r="M10" s="21"/>
      <c r="N10" s="17"/>
      <c r="O10" s="17"/>
      <c r="P10" s="19"/>
      <c r="Q10" s="21"/>
      <c r="R10" s="17"/>
      <c r="S10" s="17"/>
      <c r="T10" s="19"/>
      <c r="U10" s="21"/>
      <c r="V10" s="17"/>
      <c r="W10" s="17"/>
      <c r="X10" s="17"/>
      <c r="Y10" s="22"/>
      <c r="Z10" s="21"/>
      <c r="AA10" s="17"/>
      <c r="AB10" s="17"/>
      <c r="AC10" s="23"/>
      <c r="AD10" s="18"/>
      <c r="AE10" s="17"/>
      <c r="AF10" s="17"/>
      <c r="AG10" s="22"/>
      <c r="AH10" s="21"/>
      <c r="AI10" s="17"/>
      <c r="AJ10" s="17"/>
      <c r="AK10" s="22"/>
      <c r="AL10" s="21"/>
      <c r="AM10" s="17"/>
      <c r="AN10" s="17"/>
      <c r="AO10" s="22"/>
      <c r="AP10" s="21"/>
      <c r="AQ10" s="17"/>
      <c r="AR10" s="17"/>
      <c r="AS10" s="22"/>
      <c r="AT10" s="21"/>
      <c r="AU10" s="17"/>
      <c r="AV10" s="17"/>
      <c r="AW10" s="17"/>
      <c r="AX10" s="22"/>
      <c r="AY10" s="21"/>
      <c r="AZ10" s="17"/>
      <c r="BA10" s="17"/>
      <c r="BB10" s="23"/>
      <c r="BC10" s="18"/>
      <c r="BD10" s="17"/>
      <c r="BE10" s="17"/>
      <c r="BF10" s="17"/>
      <c r="BG10" s="22"/>
      <c r="BH10" s="21"/>
      <c r="BI10" s="17"/>
      <c r="BJ10" s="17"/>
      <c r="BK10" s="17"/>
      <c r="BL10" s="22"/>
      <c r="BM10" s="21"/>
      <c r="BN10" s="17"/>
      <c r="BO10" s="17"/>
      <c r="BP10" s="22"/>
      <c r="BQ10" s="21"/>
      <c r="BR10" s="17"/>
      <c r="BS10" s="17"/>
      <c r="BT10" s="22"/>
      <c r="BU10" s="21"/>
      <c r="BV10" s="17"/>
      <c r="BW10" s="17"/>
      <c r="BX10" s="17"/>
      <c r="BY10" s="22"/>
      <c r="BZ10" s="21"/>
      <c r="CA10" s="17"/>
      <c r="CB10" s="17"/>
      <c r="CC10" s="23"/>
      <c r="CD10" s="18"/>
      <c r="CE10" s="17"/>
      <c r="CF10" s="17"/>
      <c r="CG10" s="22"/>
      <c r="CH10" s="21"/>
      <c r="CI10" s="17"/>
      <c r="CJ10" s="17"/>
      <c r="CK10" s="22"/>
      <c r="CL10" s="21"/>
      <c r="CM10" s="17"/>
      <c r="CN10" s="17"/>
      <c r="CO10" s="22"/>
      <c r="CP10" s="21"/>
      <c r="CQ10" s="17"/>
      <c r="CR10" s="17"/>
      <c r="CS10" s="22"/>
      <c r="CT10" s="21"/>
      <c r="CU10" s="17"/>
      <c r="CV10" s="17"/>
      <c r="CW10" s="17"/>
      <c r="CX10" s="22"/>
      <c r="CY10" s="21"/>
      <c r="CZ10" s="17"/>
      <c r="DA10" s="17"/>
      <c r="DB10" s="23"/>
      <c r="DC10" s="18"/>
      <c r="DD10" s="17"/>
      <c r="DE10" s="17"/>
      <c r="DF10" s="17"/>
      <c r="DG10" s="22"/>
      <c r="DH10" s="21"/>
      <c r="DI10" s="17"/>
      <c r="DJ10" s="17"/>
      <c r="DK10" s="17"/>
      <c r="DL10" s="22"/>
      <c r="DM10" s="21"/>
      <c r="DN10" s="17"/>
      <c r="DO10" s="17"/>
      <c r="DP10" s="22"/>
      <c r="DQ10" s="21"/>
      <c r="DR10" s="17"/>
      <c r="DS10" s="17"/>
      <c r="DT10" s="22"/>
      <c r="DU10" s="21"/>
      <c r="DV10" s="17"/>
      <c r="DW10" s="17"/>
      <c r="DX10" s="17"/>
      <c r="DY10" s="22"/>
      <c r="DZ10" s="21"/>
      <c r="EA10" s="17"/>
      <c r="EB10" s="17"/>
      <c r="EC10" s="23"/>
      <c r="ED10" s="18"/>
      <c r="EE10" s="17"/>
      <c r="EF10" s="17"/>
      <c r="EG10" s="22"/>
      <c r="EH10" s="21"/>
      <c r="EI10" s="17"/>
      <c r="EJ10" s="17"/>
      <c r="EK10" s="22"/>
      <c r="EL10" s="21"/>
      <c r="EM10" s="17"/>
      <c r="EN10" s="17"/>
      <c r="EO10" s="22"/>
      <c r="EP10" s="21"/>
      <c r="EQ10" s="17"/>
      <c r="ER10" s="17"/>
      <c r="ES10" s="22"/>
      <c r="ET10" s="21"/>
      <c r="EU10" s="17"/>
      <c r="EV10" s="17"/>
      <c r="EW10" s="17"/>
      <c r="EX10" s="22"/>
      <c r="EY10" s="21"/>
      <c r="EZ10" s="17"/>
      <c r="FA10" s="17"/>
      <c r="FB10" s="23"/>
      <c r="FC10" s="18"/>
      <c r="FD10" s="17"/>
      <c r="FE10" s="17"/>
      <c r="FF10" s="17"/>
      <c r="FG10" s="22"/>
      <c r="FH10" s="21"/>
      <c r="FI10" s="17"/>
      <c r="FJ10" s="17"/>
      <c r="FK10" s="17"/>
      <c r="FL10" s="22"/>
      <c r="FM10" s="21"/>
      <c r="FN10" s="17"/>
      <c r="FO10" s="17"/>
      <c r="FP10" s="22"/>
      <c r="FQ10" s="21"/>
      <c r="FR10" s="17"/>
      <c r="FS10" s="17"/>
      <c r="FT10" s="22"/>
    </row>
    <row r="11" spans="1:176" ht="16" x14ac:dyDescent="0.4">
      <c r="A11" s="28">
        <f>+'Pályázatok pénzügyi összesítője'!B9</f>
        <v>0</v>
      </c>
      <c r="B11" s="29">
        <f>+'Pályázatok pénzügyi összesítője'!H9</f>
        <v>0</v>
      </c>
      <c r="C11" s="29">
        <f>+'Pályázatok pénzügyi összesítője'!I9</f>
        <v>0</v>
      </c>
      <c r="D11" s="16"/>
      <c r="E11" s="17"/>
      <c r="F11" s="18"/>
      <c r="G11" s="19"/>
      <c r="H11" s="20"/>
      <c r="I11" s="17"/>
      <c r="J11" s="18"/>
      <c r="K11" s="17"/>
      <c r="L11" s="19"/>
      <c r="M11" s="21"/>
      <c r="N11" s="17"/>
      <c r="O11" s="17"/>
      <c r="P11" s="19"/>
      <c r="Q11" s="21"/>
      <c r="R11" s="17"/>
      <c r="S11" s="17"/>
      <c r="T11" s="19"/>
      <c r="U11" s="21"/>
      <c r="V11" s="17"/>
      <c r="W11" s="17"/>
      <c r="X11" s="17"/>
      <c r="Y11" s="22"/>
      <c r="Z11" s="21"/>
      <c r="AA11" s="17"/>
      <c r="AB11" s="17"/>
      <c r="AC11" s="23"/>
      <c r="AD11" s="18"/>
      <c r="AE11" s="17"/>
      <c r="AF11" s="17"/>
      <c r="AG11" s="22"/>
      <c r="AH11" s="21"/>
      <c r="AI11" s="17"/>
      <c r="AJ11" s="17"/>
      <c r="AK11" s="22"/>
      <c r="AL11" s="21"/>
      <c r="AM11" s="17"/>
      <c r="AN11" s="17"/>
      <c r="AO11" s="22"/>
      <c r="AP11" s="21"/>
      <c r="AQ11" s="17"/>
      <c r="AR11" s="17"/>
      <c r="AS11" s="22"/>
      <c r="AT11" s="21"/>
      <c r="AU11" s="17"/>
      <c r="AV11" s="17"/>
      <c r="AW11" s="17"/>
      <c r="AX11" s="22"/>
      <c r="AY11" s="21"/>
      <c r="AZ11" s="17"/>
      <c r="BA11" s="17"/>
      <c r="BB11" s="23"/>
      <c r="BC11" s="18"/>
      <c r="BD11" s="17"/>
      <c r="BE11" s="17"/>
      <c r="BF11" s="17"/>
      <c r="BG11" s="22"/>
      <c r="BH11" s="21"/>
      <c r="BI11" s="17"/>
      <c r="BJ11" s="17"/>
      <c r="BK11" s="17"/>
      <c r="BL11" s="22"/>
      <c r="BM11" s="21"/>
      <c r="BN11" s="17"/>
      <c r="BO11" s="17"/>
      <c r="BP11" s="22"/>
      <c r="BQ11" s="21"/>
      <c r="BR11" s="17"/>
      <c r="BS11" s="17"/>
      <c r="BT11" s="22"/>
      <c r="BU11" s="21"/>
      <c r="BV11" s="17"/>
      <c r="BW11" s="17"/>
      <c r="BX11" s="17"/>
      <c r="BY11" s="22"/>
      <c r="BZ11" s="21"/>
      <c r="CA11" s="17"/>
      <c r="CB11" s="17"/>
      <c r="CC11" s="23"/>
      <c r="CD11" s="18"/>
      <c r="CE11" s="17"/>
      <c r="CF11" s="17"/>
      <c r="CG11" s="22"/>
      <c r="CH11" s="21"/>
      <c r="CI11" s="17"/>
      <c r="CJ11" s="17"/>
      <c r="CK11" s="22"/>
      <c r="CL11" s="21"/>
      <c r="CM11" s="17"/>
      <c r="CN11" s="17"/>
      <c r="CO11" s="22"/>
      <c r="CP11" s="21"/>
      <c r="CQ11" s="17"/>
      <c r="CR11" s="17"/>
      <c r="CS11" s="22"/>
      <c r="CT11" s="21"/>
      <c r="CU11" s="17"/>
      <c r="CV11" s="17"/>
      <c r="CW11" s="17"/>
      <c r="CX11" s="22"/>
      <c r="CY11" s="21"/>
      <c r="CZ11" s="17"/>
      <c r="DA11" s="17"/>
      <c r="DB11" s="23"/>
      <c r="DC11" s="18"/>
      <c r="DD11" s="17"/>
      <c r="DE11" s="17"/>
      <c r="DF11" s="17"/>
      <c r="DG11" s="22"/>
      <c r="DH11" s="21"/>
      <c r="DI11" s="17"/>
      <c r="DJ11" s="17"/>
      <c r="DK11" s="17"/>
      <c r="DL11" s="22"/>
      <c r="DM11" s="21"/>
      <c r="DN11" s="17"/>
      <c r="DO11" s="17"/>
      <c r="DP11" s="22"/>
      <c r="DQ11" s="21"/>
      <c r="DR11" s="17"/>
      <c r="DS11" s="17"/>
      <c r="DT11" s="22"/>
      <c r="DU11" s="21"/>
      <c r="DV11" s="17"/>
      <c r="DW11" s="17"/>
      <c r="DX11" s="17"/>
      <c r="DY11" s="22"/>
      <c r="DZ11" s="21"/>
      <c r="EA11" s="17"/>
      <c r="EB11" s="17"/>
      <c r="EC11" s="23"/>
      <c r="ED11" s="18"/>
      <c r="EE11" s="17"/>
      <c r="EF11" s="17"/>
      <c r="EG11" s="22"/>
      <c r="EH11" s="21"/>
      <c r="EI11" s="17"/>
      <c r="EJ11" s="17"/>
      <c r="EK11" s="22"/>
      <c r="EL11" s="21"/>
      <c r="EM11" s="17"/>
      <c r="EN11" s="17"/>
      <c r="EO11" s="22"/>
      <c r="EP11" s="21"/>
      <c r="EQ11" s="17"/>
      <c r="ER11" s="17"/>
      <c r="ES11" s="22"/>
      <c r="ET11" s="21"/>
      <c r="EU11" s="17"/>
      <c r="EV11" s="17"/>
      <c r="EW11" s="17"/>
      <c r="EX11" s="22"/>
      <c r="EY11" s="21"/>
      <c r="EZ11" s="17"/>
      <c r="FA11" s="17"/>
      <c r="FB11" s="23"/>
      <c r="FC11" s="18"/>
      <c r="FD11" s="17"/>
      <c r="FE11" s="17"/>
      <c r="FF11" s="17"/>
      <c r="FG11" s="22"/>
      <c r="FH11" s="21"/>
      <c r="FI11" s="17"/>
      <c r="FJ11" s="17"/>
      <c r="FK11" s="17"/>
      <c r="FL11" s="22"/>
      <c r="FM11" s="21"/>
      <c r="FN11" s="17"/>
      <c r="FO11" s="17"/>
      <c r="FP11" s="22"/>
      <c r="FQ11" s="21"/>
      <c r="FR11" s="17"/>
      <c r="FS11" s="17"/>
      <c r="FT11" s="22"/>
    </row>
    <row r="12" spans="1:176" ht="16" x14ac:dyDescent="0.4">
      <c r="A12" s="28">
        <f>+'Pályázatok pénzügyi összesítője'!B10</f>
        <v>0</v>
      </c>
      <c r="B12" s="29">
        <f>+'Pályázatok pénzügyi összesítője'!H10</f>
        <v>0</v>
      </c>
      <c r="C12" s="29">
        <f>+'Pályázatok pénzügyi összesítője'!I10</f>
        <v>0</v>
      </c>
      <c r="D12" s="16"/>
      <c r="E12" s="17"/>
      <c r="F12" s="18"/>
      <c r="G12" s="19"/>
      <c r="H12" s="20"/>
      <c r="I12" s="17"/>
      <c r="J12" s="18"/>
      <c r="K12" s="17"/>
      <c r="L12" s="19"/>
      <c r="M12" s="21"/>
      <c r="N12" s="17"/>
      <c r="O12" s="17"/>
      <c r="P12" s="19"/>
      <c r="Q12" s="21"/>
      <c r="R12" s="17"/>
      <c r="S12" s="17"/>
      <c r="T12" s="19"/>
      <c r="U12" s="21"/>
      <c r="V12" s="17"/>
      <c r="W12" s="17"/>
      <c r="X12" s="17"/>
      <c r="Y12" s="22"/>
      <c r="Z12" s="21"/>
      <c r="AA12" s="17"/>
      <c r="AB12" s="17"/>
      <c r="AC12" s="23"/>
      <c r="AD12" s="18"/>
      <c r="AE12" s="17"/>
      <c r="AF12" s="17"/>
      <c r="AG12" s="22"/>
      <c r="AH12" s="21"/>
      <c r="AI12" s="17"/>
      <c r="AJ12" s="17"/>
      <c r="AK12" s="22"/>
      <c r="AL12" s="21"/>
      <c r="AM12" s="17"/>
      <c r="AN12" s="17"/>
      <c r="AO12" s="22"/>
      <c r="AP12" s="21"/>
      <c r="AQ12" s="17"/>
      <c r="AR12" s="17"/>
      <c r="AS12" s="22"/>
      <c r="AT12" s="21"/>
      <c r="AU12" s="17"/>
      <c r="AV12" s="17"/>
      <c r="AW12" s="17"/>
      <c r="AX12" s="22"/>
      <c r="AY12" s="21"/>
      <c r="AZ12" s="17"/>
      <c r="BA12" s="17"/>
      <c r="BB12" s="23"/>
      <c r="BC12" s="18"/>
      <c r="BD12" s="17"/>
      <c r="BE12" s="17"/>
      <c r="BF12" s="17"/>
      <c r="BG12" s="22"/>
      <c r="BH12" s="21"/>
      <c r="BI12" s="17"/>
      <c r="BJ12" s="17"/>
      <c r="BK12" s="17"/>
      <c r="BL12" s="22"/>
      <c r="BM12" s="21"/>
      <c r="BN12" s="17"/>
      <c r="BO12" s="17"/>
      <c r="BP12" s="22"/>
      <c r="BQ12" s="21"/>
      <c r="BR12" s="17"/>
      <c r="BS12" s="17"/>
      <c r="BT12" s="22"/>
      <c r="BU12" s="21"/>
      <c r="BV12" s="17"/>
      <c r="BW12" s="17"/>
      <c r="BX12" s="17"/>
      <c r="BY12" s="22"/>
      <c r="BZ12" s="21"/>
      <c r="CA12" s="17"/>
      <c r="CB12" s="17"/>
      <c r="CC12" s="23"/>
      <c r="CD12" s="18"/>
      <c r="CE12" s="17"/>
      <c r="CF12" s="17"/>
      <c r="CG12" s="22"/>
      <c r="CH12" s="21"/>
      <c r="CI12" s="17"/>
      <c r="CJ12" s="17"/>
      <c r="CK12" s="22"/>
      <c r="CL12" s="21"/>
      <c r="CM12" s="17"/>
      <c r="CN12" s="17"/>
      <c r="CO12" s="22"/>
      <c r="CP12" s="21"/>
      <c r="CQ12" s="17"/>
      <c r="CR12" s="17"/>
      <c r="CS12" s="22"/>
      <c r="CT12" s="21"/>
      <c r="CU12" s="17"/>
      <c r="CV12" s="17"/>
      <c r="CW12" s="17"/>
      <c r="CX12" s="22"/>
      <c r="CY12" s="21"/>
      <c r="CZ12" s="17"/>
      <c r="DA12" s="17"/>
      <c r="DB12" s="23"/>
      <c r="DC12" s="18"/>
      <c r="DD12" s="17"/>
      <c r="DE12" s="17"/>
      <c r="DF12" s="17"/>
      <c r="DG12" s="22"/>
      <c r="DH12" s="21"/>
      <c r="DI12" s="17"/>
      <c r="DJ12" s="17"/>
      <c r="DK12" s="17"/>
      <c r="DL12" s="22"/>
      <c r="DM12" s="21"/>
      <c r="DN12" s="17"/>
      <c r="DO12" s="17"/>
      <c r="DP12" s="22"/>
      <c r="DQ12" s="21"/>
      <c r="DR12" s="17"/>
      <c r="DS12" s="17"/>
      <c r="DT12" s="22"/>
      <c r="DU12" s="21"/>
      <c r="DV12" s="17"/>
      <c r="DW12" s="17"/>
      <c r="DX12" s="17"/>
      <c r="DY12" s="22"/>
      <c r="DZ12" s="21"/>
      <c r="EA12" s="17"/>
      <c r="EB12" s="17"/>
      <c r="EC12" s="23"/>
      <c r="ED12" s="18"/>
      <c r="EE12" s="17"/>
      <c r="EF12" s="17"/>
      <c r="EG12" s="22"/>
      <c r="EH12" s="21"/>
      <c r="EI12" s="17"/>
      <c r="EJ12" s="17"/>
      <c r="EK12" s="22"/>
      <c r="EL12" s="21"/>
      <c r="EM12" s="17"/>
      <c r="EN12" s="17"/>
      <c r="EO12" s="22"/>
      <c r="EP12" s="21"/>
      <c r="EQ12" s="17"/>
      <c r="ER12" s="17"/>
      <c r="ES12" s="22"/>
      <c r="ET12" s="21"/>
      <c r="EU12" s="17"/>
      <c r="EV12" s="17"/>
      <c r="EW12" s="17"/>
      <c r="EX12" s="22"/>
      <c r="EY12" s="21"/>
      <c r="EZ12" s="17"/>
      <c r="FA12" s="17"/>
      <c r="FB12" s="23"/>
      <c r="FC12" s="18"/>
      <c r="FD12" s="17"/>
      <c r="FE12" s="17"/>
      <c r="FF12" s="17"/>
      <c r="FG12" s="22"/>
      <c r="FH12" s="21"/>
      <c r="FI12" s="17"/>
      <c r="FJ12" s="17"/>
      <c r="FK12" s="17"/>
      <c r="FL12" s="22"/>
      <c r="FM12" s="21"/>
      <c r="FN12" s="17"/>
      <c r="FO12" s="17"/>
      <c r="FP12" s="22"/>
      <c r="FQ12" s="21"/>
      <c r="FR12" s="17"/>
      <c r="FS12" s="17"/>
      <c r="FT12" s="22"/>
    </row>
    <row r="13" spans="1:176" ht="16" x14ac:dyDescent="0.4">
      <c r="A13" s="28">
        <f>+'Pályázatok pénzügyi összesítője'!B11</f>
        <v>0</v>
      </c>
      <c r="B13" s="29">
        <f>+'Pályázatok pénzügyi összesítője'!H11</f>
        <v>0</v>
      </c>
      <c r="C13" s="29">
        <f>+'Pályázatok pénzügyi összesítője'!I11</f>
        <v>0</v>
      </c>
      <c r="D13" s="16"/>
      <c r="E13" s="17"/>
      <c r="F13" s="18"/>
      <c r="G13" s="19"/>
      <c r="H13" s="20"/>
      <c r="I13" s="17"/>
      <c r="J13" s="18"/>
      <c r="K13" s="17"/>
      <c r="L13" s="19"/>
      <c r="M13" s="21"/>
      <c r="N13" s="17"/>
      <c r="O13" s="17"/>
      <c r="P13" s="19"/>
      <c r="Q13" s="21"/>
      <c r="R13" s="17"/>
      <c r="S13" s="17"/>
      <c r="T13" s="19"/>
      <c r="U13" s="21"/>
      <c r="V13" s="17"/>
      <c r="W13" s="17"/>
      <c r="X13" s="17"/>
      <c r="Y13" s="22"/>
      <c r="Z13" s="21"/>
      <c r="AA13" s="17"/>
      <c r="AB13" s="17"/>
      <c r="AC13" s="23"/>
      <c r="AD13" s="18"/>
      <c r="AE13" s="17"/>
      <c r="AF13" s="17"/>
      <c r="AG13" s="22"/>
      <c r="AH13" s="21"/>
      <c r="AI13" s="17"/>
      <c r="AJ13" s="17"/>
      <c r="AK13" s="22"/>
      <c r="AL13" s="21"/>
      <c r="AM13" s="17"/>
      <c r="AN13" s="17"/>
      <c r="AO13" s="22"/>
      <c r="AP13" s="21"/>
      <c r="AQ13" s="17"/>
      <c r="AR13" s="17"/>
      <c r="AS13" s="22"/>
      <c r="AT13" s="21"/>
      <c r="AU13" s="17"/>
      <c r="AV13" s="17"/>
      <c r="AW13" s="17"/>
      <c r="AX13" s="22"/>
      <c r="AY13" s="21"/>
      <c r="AZ13" s="17"/>
      <c r="BA13" s="17"/>
      <c r="BB13" s="23"/>
      <c r="BC13" s="18"/>
      <c r="BD13" s="17"/>
      <c r="BE13" s="17"/>
      <c r="BF13" s="17"/>
      <c r="BG13" s="22"/>
      <c r="BH13" s="21"/>
      <c r="BI13" s="17"/>
      <c r="BJ13" s="17"/>
      <c r="BK13" s="17"/>
      <c r="BL13" s="22"/>
      <c r="BM13" s="21"/>
      <c r="BN13" s="17"/>
      <c r="BO13" s="17"/>
      <c r="BP13" s="22"/>
      <c r="BQ13" s="21"/>
      <c r="BR13" s="17"/>
      <c r="BS13" s="17"/>
      <c r="BT13" s="22"/>
      <c r="BU13" s="21"/>
      <c r="BV13" s="17"/>
      <c r="BW13" s="17"/>
      <c r="BX13" s="17"/>
      <c r="BY13" s="22"/>
      <c r="BZ13" s="21"/>
      <c r="CA13" s="17"/>
      <c r="CB13" s="17"/>
      <c r="CC13" s="23"/>
      <c r="CD13" s="18"/>
      <c r="CE13" s="17"/>
      <c r="CF13" s="17"/>
      <c r="CG13" s="22"/>
      <c r="CH13" s="21"/>
      <c r="CI13" s="17"/>
      <c r="CJ13" s="17"/>
      <c r="CK13" s="22"/>
      <c r="CL13" s="21"/>
      <c r="CM13" s="17"/>
      <c r="CN13" s="17"/>
      <c r="CO13" s="22"/>
      <c r="CP13" s="21"/>
      <c r="CQ13" s="17"/>
      <c r="CR13" s="17"/>
      <c r="CS13" s="22"/>
      <c r="CT13" s="21"/>
      <c r="CU13" s="17"/>
      <c r="CV13" s="17"/>
      <c r="CW13" s="17"/>
      <c r="CX13" s="22"/>
      <c r="CY13" s="21"/>
      <c r="CZ13" s="17"/>
      <c r="DA13" s="17"/>
      <c r="DB13" s="23"/>
      <c r="DC13" s="18"/>
      <c r="DD13" s="17"/>
      <c r="DE13" s="17"/>
      <c r="DF13" s="17"/>
      <c r="DG13" s="22"/>
      <c r="DH13" s="21"/>
      <c r="DI13" s="17"/>
      <c r="DJ13" s="17"/>
      <c r="DK13" s="17"/>
      <c r="DL13" s="22"/>
      <c r="DM13" s="21"/>
      <c r="DN13" s="17"/>
      <c r="DO13" s="17"/>
      <c r="DP13" s="22"/>
      <c r="DQ13" s="21"/>
      <c r="DR13" s="17"/>
      <c r="DS13" s="17"/>
      <c r="DT13" s="22"/>
      <c r="DU13" s="21"/>
      <c r="DV13" s="17"/>
      <c r="DW13" s="17"/>
      <c r="DX13" s="17"/>
      <c r="DY13" s="22"/>
      <c r="DZ13" s="21"/>
      <c r="EA13" s="17"/>
      <c r="EB13" s="17"/>
      <c r="EC13" s="23"/>
      <c r="ED13" s="18"/>
      <c r="EE13" s="17"/>
      <c r="EF13" s="17"/>
      <c r="EG13" s="22"/>
      <c r="EH13" s="21"/>
      <c r="EI13" s="17"/>
      <c r="EJ13" s="17"/>
      <c r="EK13" s="22"/>
      <c r="EL13" s="21"/>
      <c r="EM13" s="17"/>
      <c r="EN13" s="17"/>
      <c r="EO13" s="22"/>
      <c r="EP13" s="21"/>
      <c r="EQ13" s="17"/>
      <c r="ER13" s="17"/>
      <c r="ES13" s="22"/>
      <c r="ET13" s="21"/>
      <c r="EU13" s="17"/>
      <c r="EV13" s="17"/>
      <c r="EW13" s="17"/>
      <c r="EX13" s="22"/>
      <c r="EY13" s="21"/>
      <c r="EZ13" s="17"/>
      <c r="FA13" s="17"/>
      <c r="FB13" s="23"/>
      <c r="FC13" s="18"/>
      <c r="FD13" s="17"/>
      <c r="FE13" s="17"/>
      <c r="FF13" s="17"/>
      <c r="FG13" s="22"/>
      <c r="FH13" s="21"/>
      <c r="FI13" s="17"/>
      <c r="FJ13" s="17"/>
      <c r="FK13" s="17"/>
      <c r="FL13" s="22"/>
      <c r="FM13" s="21"/>
      <c r="FN13" s="17"/>
      <c r="FO13" s="17"/>
      <c r="FP13" s="22"/>
      <c r="FQ13" s="21"/>
      <c r="FR13" s="17"/>
      <c r="FS13" s="17"/>
      <c r="FT13" s="22"/>
    </row>
    <row r="14" spans="1:176" ht="16" x14ac:dyDescent="0.4">
      <c r="A14" s="28">
        <f>+'Pályázatok pénzügyi összesítője'!B12</f>
        <v>0</v>
      </c>
      <c r="B14" s="29">
        <f>+'Pályázatok pénzügyi összesítője'!H12</f>
        <v>0</v>
      </c>
      <c r="C14" s="29">
        <f>+'Pályázatok pénzügyi összesítője'!I12</f>
        <v>0</v>
      </c>
      <c r="D14" s="18"/>
      <c r="E14" s="17"/>
      <c r="F14" s="17"/>
      <c r="G14" s="19"/>
      <c r="H14" s="21"/>
      <c r="I14" s="17"/>
      <c r="J14" s="17"/>
      <c r="K14" s="17"/>
      <c r="L14" s="19"/>
      <c r="M14" s="21"/>
      <c r="N14" s="17"/>
      <c r="O14" s="17"/>
      <c r="P14" s="19"/>
      <c r="Q14" s="21"/>
      <c r="R14" s="17"/>
      <c r="S14" s="17"/>
      <c r="T14" s="24"/>
      <c r="U14" s="21"/>
      <c r="V14" s="17"/>
      <c r="W14" s="17"/>
      <c r="X14" s="19"/>
      <c r="Y14" s="22"/>
      <c r="Z14" s="21"/>
      <c r="AA14" s="17"/>
      <c r="AB14" s="17"/>
      <c r="AC14" s="23"/>
      <c r="AD14" s="18"/>
      <c r="AE14" s="17"/>
      <c r="AF14" s="17"/>
      <c r="AG14" s="22"/>
      <c r="AH14" s="21"/>
      <c r="AI14" s="17"/>
      <c r="AJ14" s="17"/>
      <c r="AK14" s="22"/>
      <c r="AL14" s="21"/>
      <c r="AM14" s="17"/>
      <c r="AN14" s="17"/>
      <c r="AO14" s="22"/>
      <c r="AP14" s="21"/>
      <c r="AQ14" s="17"/>
      <c r="AR14" s="17"/>
      <c r="AS14" s="22"/>
      <c r="AT14" s="21"/>
      <c r="AU14" s="17"/>
      <c r="AV14" s="17"/>
      <c r="AW14" s="17"/>
      <c r="AX14" s="22"/>
      <c r="AY14" s="21"/>
      <c r="AZ14" s="17"/>
      <c r="BA14" s="17"/>
      <c r="BB14" s="23"/>
      <c r="BC14" s="18"/>
      <c r="BD14" s="17"/>
      <c r="BE14" s="17"/>
      <c r="BF14" s="17"/>
      <c r="BG14" s="22"/>
      <c r="BH14" s="21"/>
      <c r="BI14" s="17"/>
      <c r="BJ14" s="17"/>
      <c r="BK14" s="17"/>
      <c r="BL14" s="22"/>
      <c r="BM14" s="21"/>
      <c r="BN14" s="17"/>
      <c r="BO14" s="17"/>
      <c r="BP14" s="22"/>
      <c r="BQ14" s="21"/>
      <c r="BR14" s="17"/>
      <c r="BS14" s="17"/>
      <c r="BT14" s="25"/>
      <c r="BU14" s="21"/>
      <c r="BV14" s="17"/>
      <c r="BW14" s="17"/>
      <c r="BX14" s="19"/>
      <c r="BY14" s="22"/>
      <c r="BZ14" s="21"/>
      <c r="CA14" s="17"/>
      <c r="CB14" s="17"/>
      <c r="CC14" s="23"/>
      <c r="CD14" s="18"/>
      <c r="CE14" s="17"/>
      <c r="CF14" s="17"/>
      <c r="CG14" s="22"/>
      <c r="CH14" s="21"/>
      <c r="CI14" s="17"/>
      <c r="CJ14" s="17"/>
      <c r="CK14" s="22"/>
      <c r="CL14" s="21"/>
      <c r="CM14" s="17"/>
      <c r="CN14" s="17"/>
      <c r="CO14" s="22"/>
      <c r="CP14" s="21"/>
      <c r="CQ14" s="17"/>
      <c r="CR14" s="17"/>
      <c r="CS14" s="22"/>
      <c r="CT14" s="21"/>
      <c r="CU14" s="17"/>
      <c r="CV14" s="17"/>
      <c r="CW14" s="17"/>
      <c r="CX14" s="22"/>
      <c r="CY14" s="21"/>
      <c r="CZ14" s="17"/>
      <c r="DA14" s="17"/>
      <c r="DB14" s="23"/>
      <c r="DC14" s="18"/>
      <c r="DD14" s="17"/>
      <c r="DE14" s="17"/>
      <c r="DF14" s="17"/>
      <c r="DG14" s="22"/>
      <c r="DH14" s="21"/>
      <c r="DI14" s="17"/>
      <c r="DJ14" s="17"/>
      <c r="DK14" s="17"/>
      <c r="DL14" s="22"/>
      <c r="DM14" s="21"/>
      <c r="DN14" s="17"/>
      <c r="DO14" s="17"/>
      <c r="DP14" s="22"/>
      <c r="DQ14" s="21"/>
      <c r="DR14" s="17"/>
      <c r="DS14" s="17"/>
      <c r="DT14" s="25"/>
      <c r="DU14" s="21"/>
      <c r="DV14" s="17"/>
      <c r="DW14" s="17"/>
      <c r="DX14" s="19"/>
      <c r="DY14" s="22"/>
      <c r="DZ14" s="21"/>
      <c r="EA14" s="17"/>
      <c r="EB14" s="17"/>
      <c r="EC14" s="23"/>
      <c r="ED14" s="18"/>
      <c r="EE14" s="17"/>
      <c r="EF14" s="17"/>
      <c r="EG14" s="22"/>
      <c r="EH14" s="21"/>
      <c r="EI14" s="17"/>
      <c r="EJ14" s="17"/>
      <c r="EK14" s="22"/>
      <c r="EL14" s="21"/>
      <c r="EM14" s="17"/>
      <c r="EN14" s="17"/>
      <c r="EO14" s="22"/>
      <c r="EP14" s="21"/>
      <c r="EQ14" s="17"/>
      <c r="ER14" s="17"/>
      <c r="ES14" s="22"/>
      <c r="ET14" s="21"/>
      <c r="EU14" s="17"/>
      <c r="EV14" s="17"/>
      <c r="EW14" s="17"/>
      <c r="EX14" s="22"/>
      <c r="EY14" s="21"/>
      <c r="EZ14" s="17"/>
      <c r="FA14" s="17"/>
      <c r="FB14" s="23"/>
      <c r="FC14" s="18"/>
      <c r="FD14" s="17"/>
      <c r="FE14" s="17"/>
      <c r="FF14" s="17"/>
      <c r="FG14" s="22"/>
      <c r="FH14" s="21"/>
      <c r="FI14" s="17"/>
      <c r="FJ14" s="17"/>
      <c r="FK14" s="17"/>
      <c r="FL14" s="22"/>
      <c r="FM14" s="21"/>
      <c r="FN14" s="17"/>
      <c r="FO14" s="17"/>
      <c r="FP14" s="22"/>
      <c r="FQ14" s="21"/>
      <c r="FR14" s="17"/>
      <c r="FS14" s="17"/>
      <c r="FT14" s="25"/>
    </row>
    <row r="15" spans="1:176" ht="16" x14ac:dyDescent="0.4">
      <c r="A15" s="28">
        <f>+'Pályázatok pénzügyi összesítője'!B13</f>
        <v>0</v>
      </c>
      <c r="B15" s="29">
        <f>+'Pályázatok pénzügyi összesítője'!H13</f>
        <v>0</v>
      </c>
      <c r="C15" s="29">
        <f>+'Pályázatok pénzügyi összesítője'!I13</f>
        <v>0</v>
      </c>
      <c r="D15" s="16"/>
      <c r="E15" s="17"/>
      <c r="F15" s="18"/>
      <c r="G15" s="19"/>
      <c r="H15" s="20"/>
      <c r="I15" s="17"/>
      <c r="J15" s="18"/>
      <c r="K15" s="17"/>
      <c r="L15" s="19"/>
      <c r="M15" s="21"/>
      <c r="N15" s="17"/>
      <c r="O15" s="17"/>
      <c r="P15" s="19"/>
      <c r="Q15" s="21"/>
      <c r="R15" s="17"/>
      <c r="S15" s="17"/>
      <c r="T15" s="19"/>
      <c r="U15" s="21"/>
      <c r="V15" s="17"/>
      <c r="W15" s="17"/>
      <c r="X15" s="17"/>
      <c r="Y15" s="22"/>
      <c r="Z15" s="21"/>
      <c r="AA15" s="17"/>
      <c r="AB15" s="17"/>
      <c r="AC15" s="23"/>
      <c r="AD15" s="18"/>
      <c r="AE15" s="17"/>
      <c r="AF15" s="17"/>
      <c r="AG15" s="22"/>
      <c r="AH15" s="21"/>
      <c r="AI15" s="17"/>
      <c r="AJ15" s="17"/>
      <c r="AK15" s="22"/>
      <c r="AL15" s="21"/>
      <c r="AM15" s="17"/>
      <c r="AN15" s="17"/>
      <c r="AO15" s="22"/>
      <c r="AP15" s="21"/>
      <c r="AQ15" s="17"/>
      <c r="AR15" s="17"/>
      <c r="AS15" s="22"/>
      <c r="AT15" s="21"/>
      <c r="AU15" s="17"/>
      <c r="AV15" s="17"/>
      <c r="AW15" s="17"/>
      <c r="AX15" s="22"/>
      <c r="AY15" s="21"/>
      <c r="AZ15" s="17"/>
      <c r="BA15" s="17"/>
      <c r="BB15" s="23"/>
      <c r="BC15" s="18"/>
      <c r="BD15" s="17"/>
      <c r="BE15" s="17"/>
      <c r="BF15" s="17"/>
      <c r="BG15" s="22"/>
      <c r="BH15" s="21"/>
      <c r="BI15" s="17"/>
      <c r="BJ15" s="17"/>
      <c r="BK15" s="17"/>
      <c r="BL15" s="22"/>
      <c r="BM15" s="21"/>
      <c r="BN15" s="17"/>
      <c r="BO15" s="17"/>
      <c r="BP15" s="22"/>
      <c r="BQ15" s="21"/>
      <c r="BR15" s="17"/>
      <c r="BS15" s="17"/>
      <c r="BT15" s="22"/>
      <c r="BU15" s="21"/>
      <c r="BV15" s="17"/>
      <c r="BW15" s="17"/>
      <c r="BX15" s="17"/>
      <c r="BY15" s="22"/>
      <c r="BZ15" s="21"/>
      <c r="CA15" s="17"/>
      <c r="CB15" s="17"/>
      <c r="CC15" s="23"/>
      <c r="CD15" s="18"/>
      <c r="CE15" s="17"/>
      <c r="CF15" s="17"/>
      <c r="CG15" s="22"/>
      <c r="CH15" s="21"/>
      <c r="CI15" s="17"/>
      <c r="CJ15" s="17"/>
      <c r="CK15" s="22"/>
      <c r="CL15" s="21"/>
      <c r="CM15" s="17"/>
      <c r="CN15" s="17"/>
      <c r="CO15" s="22"/>
      <c r="CP15" s="21"/>
      <c r="CQ15" s="17"/>
      <c r="CR15" s="17"/>
      <c r="CS15" s="22"/>
      <c r="CT15" s="21"/>
      <c r="CU15" s="17"/>
      <c r="CV15" s="17"/>
      <c r="CW15" s="17"/>
      <c r="CX15" s="22"/>
      <c r="CY15" s="21"/>
      <c r="CZ15" s="17"/>
      <c r="DA15" s="17"/>
      <c r="DB15" s="23"/>
      <c r="DC15" s="18"/>
      <c r="DD15" s="17"/>
      <c r="DE15" s="17"/>
      <c r="DF15" s="17"/>
      <c r="DG15" s="22"/>
      <c r="DH15" s="21"/>
      <c r="DI15" s="17"/>
      <c r="DJ15" s="17"/>
      <c r="DK15" s="17"/>
      <c r="DL15" s="22"/>
      <c r="DM15" s="21"/>
      <c r="DN15" s="17"/>
      <c r="DO15" s="17"/>
      <c r="DP15" s="22"/>
      <c r="DQ15" s="21"/>
      <c r="DR15" s="17"/>
      <c r="DS15" s="17"/>
      <c r="DT15" s="22"/>
      <c r="DU15" s="21"/>
      <c r="DV15" s="17"/>
      <c r="DW15" s="17"/>
      <c r="DX15" s="17"/>
      <c r="DY15" s="22"/>
      <c r="DZ15" s="21"/>
      <c r="EA15" s="17"/>
      <c r="EB15" s="17"/>
      <c r="EC15" s="23"/>
      <c r="ED15" s="18"/>
      <c r="EE15" s="17"/>
      <c r="EF15" s="17"/>
      <c r="EG15" s="22"/>
      <c r="EH15" s="21"/>
      <c r="EI15" s="17"/>
      <c r="EJ15" s="17"/>
      <c r="EK15" s="22"/>
      <c r="EL15" s="21"/>
      <c r="EM15" s="17"/>
      <c r="EN15" s="17"/>
      <c r="EO15" s="22"/>
      <c r="EP15" s="21"/>
      <c r="EQ15" s="17"/>
      <c r="ER15" s="17"/>
      <c r="ES15" s="22"/>
      <c r="ET15" s="21"/>
      <c r="EU15" s="17"/>
      <c r="EV15" s="17"/>
      <c r="EW15" s="17"/>
      <c r="EX15" s="22"/>
      <c r="EY15" s="21"/>
      <c r="EZ15" s="17"/>
      <c r="FA15" s="17"/>
      <c r="FB15" s="23"/>
      <c r="FC15" s="18"/>
      <c r="FD15" s="17"/>
      <c r="FE15" s="17"/>
      <c r="FF15" s="17"/>
      <c r="FG15" s="22"/>
      <c r="FH15" s="21"/>
      <c r="FI15" s="17"/>
      <c r="FJ15" s="17"/>
      <c r="FK15" s="17"/>
      <c r="FL15" s="22"/>
      <c r="FM15" s="21"/>
      <c r="FN15" s="17"/>
      <c r="FO15" s="17"/>
      <c r="FP15" s="22"/>
      <c r="FQ15" s="21"/>
      <c r="FR15" s="17"/>
      <c r="FS15" s="17"/>
      <c r="FT15" s="22"/>
    </row>
    <row r="16" spans="1:176" ht="16" x14ac:dyDescent="0.4">
      <c r="A16" s="28">
        <f>+'Pályázatok pénzügyi összesítője'!B14</f>
        <v>0</v>
      </c>
      <c r="B16" s="29">
        <f>+'Pályázatok pénzügyi összesítője'!H14</f>
        <v>0</v>
      </c>
      <c r="C16" s="29">
        <f>+'Pályázatok pénzügyi összesítője'!I14</f>
        <v>0</v>
      </c>
      <c r="D16" s="16"/>
      <c r="E16" s="17"/>
      <c r="F16" s="18"/>
      <c r="G16" s="19"/>
      <c r="H16" s="20"/>
      <c r="I16" s="17"/>
      <c r="J16" s="18"/>
      <c r="K16" s="17"/>
      <c r="L16" s="19"/>
      <c r="M16" s="21"/>
      <c r="N16" s="17"/>
      <c r="O16" s="17"/>
      <c r="P16" s="19"/>
      <c r="Q16" s="21"/>
      <c r="R16" s="17"/>
      <c r="S16" s="17"/>
      <c r="T16" s="19"/>
      <c r="U16" s="21"/>
      <c r="V16" s="17"/>
      <c r="W16" s="17"/>
      <c r="X16" s="17"/>
      <c r="Y16" s="22"/>
      <c r="Z16" s="21"/>
      <c r="AA16" s="17"/>
      <c r="AB16" s="17"/>
      <c r="AC16" s="23"/>
      <c r="AD16" s="18"/>
      <c r="AE16" s="17"/>
      <c r="AF16" s="17"/>
      <c r="AG16" s="22"/>
      <c r="AH16" s="21"/>
      <c r="AI16" s="17"/>
      <c r="AJ16" s="17"/>
      <c r="AK16" s="22"/>
      <c r="AL16" s="21"/>
      <c r="AM16" s="17"/>
      <c r="AN16" s="17"/>
      <c r="AO16" s="22"/>
      <c r="AP16" s="21"/>
      <c r="AQ16" s="17"/>
      <c r="AR16" s="17"/>
      <c r="AS16" s="22"/>
      <c r="AT16" s="21"/>
      <c r="AU16" s="17"/>
      <c r="AV16" s="17"/>
      <c r="AW16" s="17"/>
      <c r="AX16" s="22"/>
      <c r="AY16" s="21"/>
      <c r="AZ16" s="17"/>
      <c r="BA16" s="17"/>
      <c r="BB16" s="23"/>
      <c r="BC16" s="18"/>
      <c r="BD16" s="17"/>
      <c r="BE16" s="17"/>
      <c r="BF16" s="17"/>
      <c r="BG16" s="22"/>
      <c r="BH16" s="21"/>
      <c r="BI16" s="17"/>
      <c r="BJ16" s="17"/>
      <c r="BK16" s="17"/>
      <c r="BL16" s="22"/>
      <c r="BM16" s="21"/>
      <c r="BN16" s="17"/>
      <c r="BO16" s="17"/>
      <c r="BP16" s="22"/>
      <c r="BQ16" s="21"/>
      <c r="BR16" s="17"/>
      <c r="BS16" s="17"/>
      <c r="BT16" s="22"/>
      <c r="BU16" s="21"/>
      <c r="BV16" s="17"/>
      <c r="BW16" s="17"/>
      <c r="BX16" s="17"/>
      <c r="BY16" s="22"/>
      <c r="BZ16" s="21"/>
      <c r="CA16" s="17"/>
      <c r="CB16" s="17"/>
      <c r="CC16" s="23"/>
      <c r="CD16" s="18"/>
      <c r="CE16" s="17"/>
      <c r="CF16" s="17"/>
      <c r="CG16" s="22"/>
      <c r="CH16" s="21"/>
      <c r="CI16" s="17"/>
      <c r="CJ16" s="17"/>
      <c r="CK16" s="22"/>
      <c r="CL16" s="21"/>
      <c r="CM16" s="17"/>
      <c r="CN16" s="17"/>
      <c r="CO16" s="22"/>
      <c r="CP16" s="21"/>
      <c r="CQ16" s="17"/>
      <c r="CR16" s="17"/>
      <c r="CS16" s="22"/>
      <c r="CT16" s="21"/>
      <c r="CU16" s="17"/>
      <c r="CV16" s="17"/>
      <c r="CW16" s="17"/>
      <c r="CX16" s="22"/>
      <c r="CY16" s="21"/>
      <c r="CZ16" s="17"/>
      <c r="DA16" s="17"/>
      <c r="DB16" s="23"/>
      <c r="DC16" s="18"/>
      <c r="DD16" s="17"/>
      <c r="DE16" s="17"/>
      <c r="DF16" s="17"/>
      <c r="DG16" s="22"/>
      <c r="DH16" s="21"/>
      <c r="DI16" s="17"/>
      <c r="DJ16" s="17"/>
      <c r="DK16" s="17"/>
      <c r="DL16" s="22"/>
      <c r="DM16" s="21"/>
      <c r="DN16" s="17"/>
      <c r="DO16" s="17"/>
      <c r="DP16" s="22"/>
      <c r="DQ16" s="21"/>
      <c r="DR16" s="17"/>
      <c r="DS16" s="17"/>
      <c r="DT16" s="22"/>
      <c r="DU16" s="21"/>
      <c r="DV16" s="17"/>
      <c r="DW16" s="17"/>
      <c r="DX16" s="17"/>
      <c r="DY16" s="22"/>
      <c r="DZ16" s="21"/>
      <c r="EA16" s="17"/>
      <c r="EB16" s="17"/>
      <c r="EC16" s="23"/>
      <c r="ED16" s="18"/>
      <c r="EE16" s="17"/>
      <c r="EF16" s="17"/>
      <c r="EG16" s="22"/>
      <c r="EH16" s="21"/>
      <c r="EI16" s="17"/>
      <c r="EJ16" s="17"/>
      <c r="EK16" s="22"/>
      <c r="EL16" s="21"/>
      <c r="EM16" s="17"/>
      <c r="EN16" s="17"/>
      <c r="EO16" s="22"/>
      <c r="EP16" s="21"/>
      <c r="EQ16" s="17"/>
      <c r="ER16" s="17"/>
      <c r="ES16" s="22"/>
      <c r="ET16" s="21"/>
      <c r="EU16" s="17"/>
      <c r="EV16" s="17"/>
      <c r="EW16" s="17"/>
      <c r="EX16" s="22"/>
      <c r="EY16" s="21"/>
      <c r="EZ16" s="17"/>
      <c r="FA16" s="17"/>
      <c r="FB16" s="23"/>
      <c r="FC16" s="18"/>
      <c r="FD16" s="17"/>
      <c r="FE16" s="17"/>
      <c r="FF16" s="17"/>
      <c r="FG16" s="22"/>
      <c r="FH16" s="21"/>
      <c r="FI16" s="17"/>
      <c r="FJ16" s="17"/>
      <c r="FK16" s="17"/>
      <c r="FL16" s="22"/>
      <c r="FM16" s="21"/>
      <c r="FN16" s="17"/>
      <c r="FO16" s="17"/>
      <c r="FP16" s="22"/>
      <c r="FQ16" s="21"/>
      <c r="FR16" s="17"/>
      <c r="FS16" s="17"/>
      <c r="FT16" s="22"/>
    </row>
  </sheetData>
  <mergeCells count="47">
    <mergeCell ref="FQ3:FT3"/>
    <mergeCell ref="DU3:DY3"/>
    <mergeCell ref="DZ3:EC3"/>
    <mergeCell ref="ED3:EG3"/>
    <mergeCell ref="EH3:EK3"/>
    <mergeCell ref="EL3:EO3"/>
    <mergeCell ref="EP3:ES3"/>
    <mergeCell ref="ET3:EX3"/>
    <mergeCell ref="EY3:FB3"/>
    <mergeCell ref="FC3:FG3"/>
    <mergeCell ref="FH3:FL3"/>
    <mergeCell ref="FM3:FP3"/>
    <mergeCell ref="BH3:BL3"/>
    <mergeCell ref="BM3:BP3"/>
    <mergeCell ref="DQ3:DT3"/>
    <mergeCell ref="BU3:BY3"/>
    <mergeCell ref="BZ3:CC3"/>
    <mergeCell ref="CD3:CG3"/>
    <mergeCell ref="CH3:CK3"/>
    <mergeCell ref="CL3:CO3"/>
    <mergeCell ref="CP3:CS3"/>
    <mergeCell ref="CT3:CX3"/>
    <mergeCell ref="CY3:DB3"/>
    <mergeCell ref="DC3:DG3"/>
    <mergeCell ref="DH3:DL3"/>
    <mergeCell ref="DM3:DP3"/>
    <mergeCell ref="A3:A4"/>
    <mergeCell ref="B3:B4"/>
    <mergeCell ref="D3:G3"/>
    <mergeCell ref="H3:L3"/>
    <mergeCell ref="M3:P3"/>
    <mergeCell ref="DU1:FT1"/>
    <mergeCell ref="Q3:T3"/>
    <mergeCell ref="C3:C4"/>
    <mergeCell ref="D1:T1"/>
    <mergeCell ref="U1:BT1"/>
    <mergeCell ref="BU1:DT1"/>
    <mergeCell ref="BQ3:BT3"/>
    <mergeCell ref="U3:Y3"/>
    <mergeCell ref="Z3:AC3"/>
    <mergeCell ref="AD3:AG3"/>
    <mergeCell ref="AH3:AK3"/>
    <mergeCell ref="AL3:AO3"/>
    <mergeCell ref="AP3:AS3"/>
    <mergeCell ref="AT3:AX3"/>
    <mergeCell ref="AY3:BB3"/>
    <mergeCell ref="BC3:BG3"/>
  </mergeCells>
  <phoneticPr fontId="9" type="noConversion"/>
  <conditionalFormatting sqref="A1:C2">
    <cfRule type="cellIs" dxfId="1" priority="1" operator="equal">
      <formula>0</formula>
    </cfRule>
  </conditionalFormatting>
  <conditionalFormatting sqref="D5:QQ603">
    <cfRule type="cellIs" dxfId="0" priority="7" operator="greaterThanOrEqual">
      <formula>1</formula>
    </cfRule>
  </conditionalFormatting>
  <dataValidations count="4">
    <dataValidation type="whole" operator="equal" allowBlank="1" showInputMessage="1" showErrorMessage="1" promptTitle="Projektidőzítés" prompt="A tevékenységek időtartamát hetekre bontva tervezze meg! Minden tevékenységhez rendeljen időtartamot úgy, hogy a megfelelő cellákba 1-es számot ír. Pl. ha az 1. tevékenység 2025 októberének első két hetében zajlik, akkor a H5 és I5 cellákba írjon 1-t." sqref="D5:FT16" xr:uid="{73DC5FE3-7987-4531-B538-A97E092FFD8A}">
      <formula1>1</formula1>
    </dataValidation>
    <dataValidation allowBlank="1" showInputMessage="1" showErrorMessage="1" promptTitle="Projektvezető neve" prompt="Kérem adja meg a projektvezető nevét!" sqref="A2:C2" xr:uid="{3EB4AC98-CE68-4DE5-BC50-8FA4F31A0D9F}"/>
    <dataValidation allowBlank="1" showInputMessage="1" showErrorMessage="1" promptTitle="Projekt címe" prompt="Kérem írja be a projekt címét!" sqref="A1:C1" xr:uid="{8D1658CC-AB57-48BC-B59E-20F1DE0412AE}"/>
    <dataValidation allowBlank="1" showErrorMessage="1" sqref="A5:C16" xr:uid="{B37834C1-3C96-468A-B599-E5BA14D4E95B}"/>
  </dataValidations>
  <pageMargins left="0.70866141732283472" right="0.70866141732283472" top="0.74803149606299213" bottom="0.74803149606299213" header="0.31496062992125984" footer="0.31496062992125984"/>
  <pageSetup paperSize="8" scale="28" orientation="landscape" r:id="rId1"/>
  <headerFooter>
    <oddHeader>&amp;L&amp;G&amp;R&amp;G</oddHead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2512-CA14-4C04-AEF9-357CC73BD0C9}">
  <sheetPr>
    <pageSetUpPr fitToPage="1"/>
  </sheetPr>
  <dimension ref="A1:AA24"/>
  <sheetViews>
    <sheetView zoomScaleNormal="100" workbookViewId="0">
      <selection activeCell="B26" sqref="B26"/>
    </sheetView>
  </sheetViews>
  <sheetFormatPr defaultRowHeight="14.5" x14ac:dyDescent="0.35"/>
  <cols>
    <col min="1" max="1" width="75" style="41" customWidth="1"/>
    <col min="2" max="2" width="8.7265625" style="42"/>
    <col min="3" max="3" width="9.7265625" style="42" bestFit="1" customWidth="1"/>
    <col min="4" max="4" width="26.7265625" style="42" customWidth="1"/>
    <col min="5" max="5" width="9.7265625" style="42" bestFit="1" customWidth="1"/>
    <col min="6" max="6" width="26.7265625" style="42" customWidth="1"/>
    <col min="7" max="7" width="9.7265625" style="42" bestFit="1" customWidth="1"/>
    <col min="8" max="8" width="26.7265625" style="42" customWidth="1"/>
    <col min="9" max="9" width="9.7265625" style="42" bestFit="1" customWidth="1"/>
    <col min="10" max="10" width="26.7265625" style="42" customWidth="1"/>
    <col min="11" max="11" width="9.7265625" style="42" bestFit="1" customWidth="1"/>
    <col min="12" max="12" width="26.7265625" style="42" customWidth="1"/>
    <col min="13" max="13" width="9.7265625" style="42" bestFit="1" customWidth="1"/>
    <col min="14" max="14" width="26.7265625" style="42" customWidth="1"/>
    <col min="15" max="15" width="9.7265625" style="42" bestFit="1" customWidth="1"/>
    <col min="16" max="16" width="26.7265625" style="42" customWidth="1"/>
    <col min="17" max="17" width="9.7265625" style="42" bestFit="1" customWidth="1"/>
    <col min="18" max="18" width="26.7265625" style="42" customWidth="1"/>
    <col min="19" max="19" width="9.7265625" style="42" bestFit="1" customWidth="1"/>
    <col min="20" max="20" width="26.7265625" style="42" customWidth="1"/>
    <col min="21" max="21" width="9.7265625" style="42" bestFit="1" customWidth="1"/>
    <col min="22" max="22" width="26.7265625" style="42" customWidth="1"/>
    <col min="23" max="23" width="9.7265625" style="42" bestFit="1" customWidth="1"/>
    <col min="24" max="24" width="26.7265625" style="42" customWidth="1"/>
    <col min="25" max="25" width="9.7265625" style="42" bestFit="1" customWidth="1"/>
    <col min="26" max="26" width="26.7265625" style="42" customWidth="1"/>
    <col min="27" max="27" width="12.08984375" style="42" customWidth="1"/>
  </cols>
  <sheetData>
    <row r="1" spans="1:27" x14ac:dyDescent="0.35">
      <c r="A1" s="125" t="s">
        <v>97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</row>
    <row r="2" spans="1:27" x14ac:dyDescent="0.35">
      <c r="C2" s="127">
        <f>+'Pályázatok pénzügyi összesítője'!$B3</f>
        <v>0</v>
      </c>
      <c r="D2" s="127"/>
      <c r="E2" s="127">
        <f>+'Pályázatok pénzügyi összesítője'!$B4</f>
        <v>0</v>
      </c>
      <c r="F2" s="127"/>
      <c r="G2" s="127">
        <f>+'Pályázatok pénzügyi összesítője'!$B5</f>
        <v>0</v>
      </c>
      <c r="H2" s="127"/>
      <c r="I2" s="127">
        <f>+'Pályázatok pénzügyi összesítője'!$B6</f>
        <v>0</v>
      </c>
      <c r="J2" s="127"/>
      <c r="K2" s="127">
        <f>+'Pályázatok pénzügyi összesítője'!$B7</f>
        <v>0</v>
      </c>
      <c r="L2" s="127"/>
      <c r="M2" s="127">
        <f>+'Pályázatok pénzügyi összesítője'!$B8</f>
        <v>0</v>
      </c>
      <c r="N2" s="127"/>
      <c r="O2" s="127">
        <f>+'Pályázatok pénzügyi összesítője'!$B9</f>
        <v>0</v>
      </c>
      <c r="P2" s="127"/>
      <c r="Q2" s="127">
        <f>+'Pályázatok pénzügyi összesítője'!$B10</f>
        <v>0</v>
      </c>
      <c r="R2" s="127"/>
      <c r="S2" s="127">
        <f>+'Pályázatok pénzügyi összesítője'!$B11</f>
        <v>0</v>
      </c>
      <c r="T2" s="127"/>
      <c r="U2" s="127">
        <f>+'Pályázatok pénzügyi összesítője'!$B12</f>
        <v>0</v>
      </c>
      <c r="V2" s="127"/>
      <c r="W2" s="127">
        <f>+'Pályázatok pénzügyi összesítője'!$B13</f>
        <v>0</v>
      </c>
      <c r="X2" s="127"/>
      <c r="Y2" s="127">
        <f>+'Pályázatok pénzügyi összesítője'!$B14</f>
        <v>0</v>
      </c>
      <c r="Z2" s="127"/>
    </row>
    <row r="3" spans="1:27" s="30" customFormat="1" ht="29" x14ac:dyDescent="0.35">
      <c r="A3" s="46" t="s">
        <v>66</v>
      </c>
      <c r="B3" s="47" t="s">
        <v>67</v>
      </c>
      <c r="C3" s="47" t="s">
        <v>68</v>
      </c>
      <c r="D3" s="47" t="s">
        <v>69</v>
      </c>
      <c r="E3" s="47" t="s">
        <v>68</v>
      </c>
      <c r="F3" s="47" t="s">
        <v>69</v>
      </c>
      <c r="G3" s="47" t="s">
        <v>68</v>
      </c>
      <c r="H3" s="47" t="s">
        <v>69</v>
      </c>
      <c r="I3" s="47" t="s">
        <v>68</v>
      </c>
      <c r="J3" s="47" t="s">
        <v>69</v>
      </c>
      <c r="K3" s="47" t="s">
        <v>68</v>
      </c>
      <c r="L3" s="47" t="s">
        <v>69</v>
      </c>
      <c r="M3" s="47" t="s">
        <v>68</v>
      </c>
      <c r="N3" s="47" t="s">
        <v>69</v>
      </c>
      <c r="O3" s="47" t="s">
        <v>68</v>
      </c>
      <c r="P3" s="47" t="s">
        <v>69</v>
      </c>
      <c r="Q3" s="47" t="s">
        <v>68</v>
      </c>
      <c r="R3" s="47" t="s">
        <v>69</v>
      </c>
      <c r="S3" s="47" t="s">
        <v>68</v>
      </c>
      <c r="T3" s="47" t="s">
        <v>69</v>
      </c>
      <c r="U3" s="47" t="s">
        <v>68</v>
      </c>
      <c r="V3" s="47" t="s">
        <v>69</v>
      </c>
      <c r="W3" s="47" t="s">
        <v>68</v>
      </c>
      <c r="X3" s="47" t="s">
        <v>69</v>
      </c>
      <c r="Y3" s="47" t="s">
        <v>68</v>
      </c>
      <c r="Z3" s="47" t="s">
        <v>69</v>
      </c>
      <c r="AA3" s="47" t="s">
        <v>20</v>
      </c>
    </row>
    <row r="4" spans="1:27" x14ac:dyDescent="0.35">
      <c r="A4" s="43" t="s">
        <v>43</v>
      </c>
      <c r="B4" s="44" t="s">
        <v>44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5">
        <f>+C4+E4+G4+I4+K4+M4+O4+Q4+S4+U4+W4+Y4</f>
        <v>0</v>
      </c>
    </row>
    <row r="5" spans="1:27" x14ac:dyDescent="0.35">
      <c r="A5" s="43" t="s">
        <v>45</v>
      </c>
      <c r="B5" s="44" t="s">
        <v>44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5">
        <f t="shared" ref="AA5:AA24" si="0">+C5+E5+G5+I5+K5+M5+O5+Q5+S5+U5+W5+Y5</f>
        <v>0</v>
      </c>
    </row>
    <row r="6" spans="1:27" x14ac:dyDescent="0.35">
      <c r="A6" s="43" t="s">
        <v>46</v>
      </c>
      <c r="B6" s="44" t="s">
        <v>44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>
        <f t="shared" si="0"/>
        <v>0</v>
      </c>
    </row>
    <row r="7" spans="1:27" x14ac:dyDescent="0.35">
      <c r="A7" s="43" t="s">
        <v>47</v>
      </c>
      <c r="B7" s="44" t="s">
        <v>44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5">
        <f t="shared" si="0"/>
        <v>0</v>
      </c>
    </row>
    <row r="8" spans="1:27" x14ac:dyDescent="0.35">
      <c r="A8" s="43" t="s">
        <v>49</v>
      </c>
      <c r="B8" s="44" t="s">
        <v>44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5">
        <f t="shared" si="0"/>
        <v>0</v>
      </c>
    </row>
    <row r="9" spans="1:27" ht="29" x14ac:dyDescent="0.35">
      <c r="A9" s="43" t="s">
        <v>48</v>
      </c>
      <c r="B9" s="44" t="s">
        <v>44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5">
        <f t="shared" si="0"/>
        <v>0</v>
      </c>
    </row>
    <row r="10" spans="1:27" ht="29" x14ac:dyDescent="0.35">
      <c r="A10" s="43" t="s">
        <v>52</v>
      </c>
      <c r="B10" s="44" t="s">
        <v>44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5">
        <f t="shared" si="0"/>
        <v>0</v>
      </c>
    </row>
    <row r="11" spans="1:27" ht="43.5" x14ac:dyDescent="0.35">
      <c r="A11" s="43" t="s">
        <v>51</v>
      </c>
      <c r="B11" s="44" t="s">
        <v>50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5">
        <f t="shared" si="0"/>
        <v>0</v>
      </c>
    </row>
    <row r="12" spans="1:27" ht="29" x14ac:dyDescent="0.35">
      <c r="A12" s="43" t="s">
        <v>53</v>
      </c>
      <c r="B12" s="44" t="s">
        <v>44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5">
        <f t="shared" si="0"/>
        <v>0</v>
      </c>
    </row>
    <row r="13" spans="1:27" ht="29" x14ac:dyDescent="0.35">
      <c r="A13" s="43" t="s">
        <v>54</v>
      </c>
      <c r="B13" s="44" t="s">
        <v>44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>
        <f t="shared" si="0"/>
        <v>0</v>
      </c>
    </row>
    <row r="14" spans="1:27" ht="29" x14ac:dyDescent="0.35">
      <c r="A14" s="43" t="s">
        <v>55</v>
      </c>
      <c r="B14" s="44" t="s">
        <v>44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5">
        <f t="shared" si="0"/>
        <v>0</v>
      </c>
    </row>
    <row r="15" spans="1:27" ht="29" x14ac:dyDescent="0.35">
      <c r="A15" s="43" t="s">
        <v>59</v>
      </c>
      <c r="B15" s="44" t="s">
        <v>50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>
        <f t="shared" si="0"/>
        <v>0</v>
      </c>
    </row>
    <row r="16" spans="1:27" ht="29" x14ac:dyDescent="0.35">
      <c r="A16" s="43" t="s">
        <v>60</v>
      </c>
      <c r="B16" s="44" t="s">
        <v>50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>
        <f t="shared" si="0"/>
        <v>0</v>
      </c>
    </row>
    <row r="17" spans="1:27" ht="29" x14ac:dyDescent="0.35">
      <c r="A17" s="43" t="s">
        <v>61</v>
      </c>
      <c r="B17" s="44" t="s">
        <v>44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>
        <f t="shared" si="0"/>
        <v>0</v>
      </c>
    </row>
    <row r="18" spans="1:27" ht="43.5" x14ac:dyDescent="0.35">
      <c r="A18" s="43" t="s">
        <v>62</v>
      </c>
      <c r="B18" s="44" t="s">
        <v>44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5">
        <f t="shared" si="0"/>
        <v>0</v>
      </c>
    </row>
    <row r="19" spans="1:27" ht="43.5" x14ac:dyDescent="0.35">
      <c r="A19" s="43" t="s">
        <v>63</v>
      </c>
      <c r="B19" s="44" t="s">
        <v>44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>
        <f t="shared" si="0"/>
        <v>0</v>
      </c>
    </row>
    <row r="20" spans="1:27" x14ac:dyDescent="0.35">
      <c r="A20" s="43" t="s">
        <v>56</v>
      </c>
      <c r="B20" s="44" t="s">
        <v>44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5">
        <f t="shared" si="0"/>
        <v>0</v>
      </c>
    </row>
    <row r="21" spans="1:27" x14ac:dyDescent="0.35">
      <c r="A21" s="43" t="s">
        <v>57</v>
      </c>
      <c r="B21" s="44" t="s">
        <v>44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5">
        <f t="shared" si="0"/>
        <v>0</v>
      </c>
    </row>
    <row r="22" spans="1:27" ht="29" x14ac:dyDescent="0.35">
      <c r="A22" s="43" t="s">
        <v>64</v>
      </c>
      <c r="B22" s="44" t="s">
        <v>44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5">
        <f t="shared" si="0"/>
        <v>0</v>
      </c>
    </row>
    <row r="23" spans="1:27" x14ac:dyDescent="0.35">
      <c r="A23" s="43" t="s">
        <v>58</v>
      </c>
      <c r="B23" s="44" t="s">
        <v>44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5">
        <f t="shared" si="0"/>
        <v>0</v>
      </c>
    </row>
    <row r="24" spans="1:27" x14ac:dyDescent="0.35">
      <c r="A24" s="43" t="s">
        <v>65</v>
      </c>
      <c r="B24" s="44" t="s">
        <v>44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5">
        <f t="shared" si="0"/>
        <v>0</v>
      </c>
    </row>
  </sheetData>
  <mergeCells count="13">
    <mergeCell ref="A1:AA1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36" orientation="landscape" r:id="rId1"/>
  <headerFooter>
    <oddHeader>&amp;L&amp;G&amp;R&amp;G</oddHead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42F6-9FFD-4C5D-9149-CE76E0455C8C}">
  <dimension ref="A1:A4"/>
  <sheetViews>
    <sheetView workbookViewId="0">
      <selection activeCell="A5" sqref="A5"/>
    </sheetView>
  </sheetViews>
  <sheetFormatPr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Azonosító adatok</vt:lpstr>
      <vt:lpstr>Pályázatok pénzügyi összesítője</vt:lpstr>
      <vt:lpstr>Költségszerkezet</vt:lpstr>
      <vt:lpstr>Pályázatok szakmai összesítője</vt:lpstr>
      <vt:lpstr>Gantt</vt:lpstr>
      <vt:lpstr>Monitoring mutatók</vt:lpstr>
      <vt:lpstr>Munka2</vt:lpstr>
      <vt:lpstr>'Pályázatok pénzügyi összesítője'!Nyomtatási_terület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Szabó Erika</dc:creator>
  <cp:keywords/>
  <dc:description/>
  <cp:lastModifiedBy>Szabó Erika</cp:lastModifiedBy>
  <cp:revision/>
  <cp:lastPrinted>2025-11-11T12:07:50Z</cp:lastPrinted>
  <dcterms:created xsi:type="dcterms:W3CDTF">2025-07-31T07:06:32Z</dcterms:created>
  <dcterms:modified xsi:type="dcterms:W3CDTF">2025-12-12T10:36:38Z</dcterms:modified>
  <cp:category/>
  <cp:contentStatus/>
</cp:coreProperties>
</file>